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doc" sheetId="1" r:id="rId1"/>
    <sheet name="caractéristiques_SIG" sheetId="2" r:id="rId2"/>
    <sheet name="produits_bruts" sheetId="3" r:id="rId3"/>
    <sheet name="charges" sheetId="4" r:id="rId4"/>
    <sheet name="financt_simplifié" sheetId="5" r:id="rId5"/>
    <sheet name="bilan" sheetId="6" r:id="rId6"/>
    <sheet name="financt_élémt_bilan" sheetId="7" r:id="rId7"/>
  </sheets>
  <externalReferences>
    <externalReference r:id="rId10"/>
  </externalReferences>
  <definedNames>
    <definedName name="_xlnm.Print_Area" localSheetId="5">'bilan'!$A$463:$Q$578</definedName>
    <definedName name="_xlnm.Print_Area" localSheetId="1">'caractéristiques_SIG'!$A$354:$Q$396</definedName>
    <definedName name="_xlnm.Print_Area" localSheetId="3">'charges'!$A$329:$Q$368</definedName>
    <definedName name="_xlnm.Print_Area" localSheetId="4">'financt_simplifié'!$A$250:$Q$310</definedName>
    <definedName name="_xlnm.Print_Area" localSheetId="2">'produits_bruts'!$A$105:$Q$116</definedName>
  </definedNames>
  <calcPr fullCalcOnLoad="1"/>
</workbook>
</file>

<file path=xl/sharedStrings.xml><?xml version="1.0" encoding="utf-8"?>
<sst xmlns="http://schemas.openxmlformats.org/spreadsheetml/2006/main" count="6154" uniqueCount="216">
  <si>
    <t>Caractéristiques physiques</t>
  </si>
  <si>
    <t>Surface agricole utilisée (en ha)</t>
  </si>
  <si>
    <t>dont SAU en fermage</t>
  </si>
  <si>
    <t>Effectifs animaux (en UGB)</t>
  </si>
  <si>
    <t>Nombre d UTA</t>
  </si>
  <si>
    <t>dont : UTA non salariées</t>
  </si>
  <si>
    <t>échantillon</t>
  </si>
  <si>
    <t>univers</t>
  </si>
  <si>
    <t>Financement et éléments du bilan</t>
  </si>
  <si>
    <t>capacité d'autofinacement</t>
  </si>
  <si>
    <t>- Prélèvements privés</t>
  </si>
  <si>
    <t>=Autofinancement</t>
  </si>
  <si>
    <t>Actif immobilisé</t>
  </si>
  <si>
    <t>Actif circulant</t>
  </si>
  <si>
    <t>Stocks et en-cours</t>
  </si>
  <si>
    <t>Capitaux propres</t>
  </si>
  <si>
    <t>Total endettement</t>
  </si>
  <si>
    <t>valeur moyenne en milliers d'euros courants</t>
  </si>
  <si>
    <t>METROPOLE</t>
  </si>
  <si>
    <t>NORMANDIE</t>
  </si>
  <si>
    <t xml:space="preserve">Ventes et autoconsommation </t>
  </si>
  <si>
    <t>-Achats d animaux</t>
  </si>
  <si>
    <t>=ventes et autoconsommation nette des achats d animaux</t>
  </si>
  <si>
    <t>+production stockée</t>
  </si>
  <si>
    <t xml:space="preserve"> +Production immobilisée</t>
  </si>
  <si>
    <t>+Produits divers</t>
  </si>
  <si>
    <t>+ Rabais, remises, ristournes obtenus</t>
  </si>
  <si>
    <t>- charges d'approvisionnement</t>
  </si>
  <si>
    <t>-Autres achats et charges externes(n.c. fermages)</t>
  </si>
  <si>
    <t>+Remboursement forfaitaire TVA</t>
  </si>
  <si>
    <t>+Subventions d'exploitation</t>
  </si>
  <si>
    <t>+Indemnités d'assurance</t>
  </si>
  <si>
    <t>- fermages</t>
  </si>
  <si>
    <t xml:space="preserve"> - Impôts et taxes</t>
  </si>
  <si>
    <t>-Charges de personnel</t>
  </si>
  <si>
    <t>+ Transfert de charge</t>
  </si>
  <si>
    <t xml:space="preserve"> - Dotation aux amortissements</t>
  </si>
  <si>
    <t>+ produits financiers</t>
  </si>
  <si>
    <t xml:space="preserve"> - Charges financières</t>
  </si>
  <si>
    <t>+Plus ou moins value sur cessions d'actifs immobilisés</t>
  </si>
  <si>
    <t>+ Quote-part des sub d'inv affectée à l'exercice</t>
  </si>
  <si>
    <t>+profits et charges exceptionnels</t>
  </si>
  <si>
    <t xml:space="preserve"> Charges sociales de l'exploitant</t>
  </si>
  <si>
    <t>=Production de l'exercice</t>
  </si>
  <si>
    <t>Valeur ajoutée par UTA totales</t>
  </si>
  <si>
    <t>RCAI par UTANS</t>
  </si>
  <si>
    <t>produit brut total par ha de SAU</t>
  </si>
  <si>
    <t>produit brut végétal par ha de SAU</t>
  </si>
  <si>
    <t>engrais par ha de SAU</t>
  </si>
  <si>
    <t>phytosanitaire par ha de SAU</t>
  </si>
  <si>
    <t>loyers par ha loué</t>
  </si>
  <si>
    <t>% des appros dans le total des charges</t>
  </si>
  <si>
    <t>aliment du bétail par UGB</t>
  </si>
  <si>
    <t>Production de l'exploitation</t>
  </si>
  <si>
    <t>Produit brut végétaux</t>
  </si>
  <si>
    <t>Produit brut horticulture</t>
  </si>
  <si>
    <t>Produit brut végétaux transformés</t>
  </si>
  <si>
    <t>Produit brut animaux</t>
  </si>
  <si>
    <t>Produit brut produits animaux</t>
  </si>
  <si>
    <t>comptes de charges</t>
  </si>
  <si>
    <t>Charges d'exploitation</t>
  </si>
  <si>
    <t>dont Approvisionnements</t>
  </si>
  <si>
    <t>Engrais et amendements</t>
  </si>
  <si>
    <t>semences et plants</t>
  </si>
  <si>
    <t>Produits phytosanitaires</t>
  </si>
  <si>
    <t>Aliments concentrés</t>
  </si>
  <si>
    <t>Aliments grossiers</t>
  </si>
  <si>
    <t>Produit vétérinaire</t>
  </si>
  <si>
    <t>Fournitures</t>
  </si>
  <si>
    <t>Energie stockée</t>
  </si>
  <si>
    <t>dont Autres charges d'exploitation</t>
  </si>
  <si>
    <t>Energie non stockée</t>
  </si>
  <si>
    <t>Travaux pour cultures et élevages</t>
  </si>
  <si>
    <t>Eau (y.c. irigation)</t>
  </si>
  <si>
    <t>Entretien des bâtiment et du matériel</t>
  </si>
  <si>
    <t>personnel extérieur à lentreprise</t>
  </si>
  <si>
    <t>Fournitures pour productions immobilisées</t>
  </si>
  <si>
    <t>Honoraires vétérianires</t>
  </si>
  <si>
    <t>Autres honoraires</t>
  </si>
  <si>
    <t>transports de biens et transport collectif de personnel</t>
  </si>
  <si>
    <t>Assurance</t>
  </si>
  <si>
    <t>Loyers et fermages</t>
  </si>
  <si>
    <t>Rémunérations et autres charges du personnel salarié</t>
  </si>
  <si>
    <t>Charges sociales du personnel salarié</t>
  </si>
  <si>
    <t>Autres charges d'exploitation résiduelles</t>
  </si>
  <si>
    <t>Charges financières à long ou moyen terme</t>
  </si>
  <si>
    <t>Charges financières à court terme</t>
  </si>
  <si>
    <t>Charges courantes</t>
  </si>
  <si>
    <t xml:space="preserve">  Impôts et taxes</t>
  </si>
  <si>
    <t xml:space="preserve">  Dotation aux amortissements</t>
  </si>
  <si>
    <t xml:space="preserve">  Charges financières</t>
  </si>
  <si>
    <t>Acquisition d'immobilisations</t>
  </si>
  <si>
    <t>Variation du fonds de roulement net</t>
  </si>
  <si>
    <t>Variation du besoin en fonds de roulement</t>
  </si>
  <si>
    <t>Variation de trésorerie nette</t>
  </si>
  <si>
    <t>Investissemnt total</t>
  </si>
  <si>
    <t>Excédent trésorerie d'exploitation</t>
  </si>
  <si>
    <t xml:space="preserve">Tableau de financement simplifié-  </t>
  </si>
  <si>
    <t xml:space="preserve">BILAN </t>
  </si>
  <si>
    <t>Terrains</t>
  </si>
  <si>
    <t>Aménagements terrains</t>
  </si>
  <si>
    <t>Constructions</t>
  </si>
  <si>
    <t>Installations spécialisées</t>
  </si>
  <si>
    <t>Matériel et outillage</t>
  </si>
  <si>
    <t>Plantations yc forêt</t>
  </si>
  <si>
    <t>Animaux reproducteurs</t>
  </si>
  <si>
    <t>Autres immobilisations</t>
  </si>
  <si>
    <t>dont animaux circulants</t>
  </si>
  <si>
    <t>Valeurs réalisables</t>
  </si>
  <si>
    <t>Valeurs disponibles</t>
  </si>
  <si>
    <t>régularisation de l'actif</t>
  </si>
  <si>
    <t xml:space="preserve"> Total actif</t>
  </si>
  <si>
    <t>Emprunts à court terme</t>
  </si>
  <si>
    <t>Autres dettes financières -1an</t>
  </si>
  <si>
    <t>Dettes auprès des tiers</t>
  </si>
  <si>
    <t>Régularisation passif</t>
  </si>
  <si>
    <t>Total passif</t>
  </si>
  <si>
    <t>Actif immobilisé à l'ouverture</t>
  </si>
  <si>
    <t>Terrains à l'ouverture</t>
  </si>
  <si>
    <t>Aménagements terrains à l'ouverture</t>
  </si>
  <si>
    <t>Constructions à l'ouverture</t>
  </si>
  <si>
    <t>Installatins spécialisées à l'ouverture</t>
  </si>
  <si>
    <t>Matériel et outillage à l'ouverture</t>
  </si>
  <si>
    <t>Plantations yc forêt à l'ouverture</t>
  </si>
  <si>
    <t>Animaux reproducteurs à l'ouverture</t>
  </si>
  <si>
    <t>Autres immobilisations à l'ouverture</t>
  </si>
  <si>
    <t>actif circulant à l'ouverture</t>
  </si>
  <si>
    <t>Stocks et en-cours à l'ouverture</t>
  </si>
  <si>
    <t>dont animaux circulants à l'ouverture</t>
  </si>
  <si>
    <t>Valeurs réalisables à l'ouverture</t>
  </si>
  <si>
    <t>Valeurs disponibles à l'ouverture</t>
  </si>
  <si>
    <t>Régularisation de l'actif à l'ouverture</t>
  </si>
  <si>
    <t xml:space="preserve"> Total actif à l'ouverture</t>
  </si>
  <si>
    <t>Dettes à long ou moyen terme à l'ouverture</t>
  </si>
  <si>
    <t>Emprunts à court terme à l'ouverture</t>
  </si>
  <si>
    <t>Autres dettes financières -1an à l'ouverture</t>
  </si>
  <si>
    <t>Dettes auprès des tiers à l'ouverture</t>
  </si>
  <si>
    <t>Régularisation passif à l'ouverture</t>
  </si>
  <si>
    <t>Total passif à l'ouverture</t>
  </si>
  <si>
    <t>Besoin en fonds de roulements</t>
  </si>
  <si>
    <t>poids de l'endettement</t>
  </si>
  <si>
    <t>+ Dotations aux amortissements</t>
  </si>
  <si>
    <t>+Charges et produits exceptionnels</t>
  </si>
  <si>
    <t>=capacité d'autofinacement</t>
  </si>
  <si>
    <t>+Cessions d'immobilisations</t>
  </si>
  <si>
    <t>+Suventions d'équipement reçues</t>
  </si>
  <si>
    <t>+Nouvelles dettes financières</t>
  </si>
  <si>
    <t>+Variation des dettes auprès des tiers</t>
  </si>
  <si>
    <t>+Diminution de trésorerie nette</t>
  </si>
  <si>
    <t>Total des ressources</t>
  </si>
  <si>
    <t>+Augmentation des animaux reproducteurs</t>
  </si>
  <si>
    <t>+Charges à répartir</t>
  </si>
  <si>
    <t>+Remboursement des dettes financières</t>
  </si>
  <si>
    <t>+Variation des stocks</t>
  </si>
  <si>
    <t>+Augmentation de trésorerie nette</t>
  </si>
  <si>
    <t>=Total des emplois</t>
  </si>
  <si>
    <t>taux d'endettement</t>
  </si>
  <si>
    <t>= Résultat d'exploitation</t>
  </si>
  <si>
    <t>=Résultat courant avant impôts(RCAI)</t>
  </si>
  <si>
    <t>Solde intérmédiaire de Gestion</t>
  </si>
  <si>
    <t>= Valeur ajoutée</t>
  </si>
  <si>
    <t>= Excédent brut d'exploitation(EBE)</t>
  </si>
  <si>
    <t>= Résultat de l'exercice</t>
  </si>
  <si>
    <t>produit brut animal par UGB</t>
  </si>
  <si>
    <t>Céréales et oléoprotéagineux</t>
  </si>
  <si>
    <t>Cultures générales</t>
  </si>
  <si>
    <t>Bovins lait</t>
  </si>
  <si>
    <t>Bovins viande</t>
  </si>
  <si>
    <t>Bovins mixte</t>
  </si>
  <si>
    <t>Polyculture polyélevage</t>
  </si>
  <si>
    <t>TOUTES ORIENTATIONS</t>
  </si>
  <si>
    <t>+Variation des comptes de régularisation</t>
  </si>
  <si>
    <t>Remboursements en capital emprunt LMT</t>
  </si>
  <si>
    <t>personnel extérieur à l'entreprise</t>
  </si>
  <si>
    <t>Impôts et taxes</t>
  </si>
  <si>
    <t>Dotation aux amortissements</t>
  </si>
  <si>
    <t>Charges financières</t>
  </si>
  <si>
    <t>Transports de biens et transport collectif de personnel</t>
  </si>
  <si>
    <t>Résultat courant avant impôts (RCAI)</t>
  </si>
  <si>
    <t>=Résultat courant avant impôts (RCAI)</t>
  </si>
  <si>
    <t>=ventes et autoconsommation nette des achats d'animaux</t>
  </si>
  <si>
    <t>= Excédent brut d'exploitation (EBE)</t>
  </si>
  <si>
    <t>Dettes à long ou moyen terme</t>
  </si>
  <si>
    <t>Fond de roulement net</t>
  </si>
  <si>
    <t>Poids de l'endettement</t>
  </si>
  <si>
    <t>Taux d'endettement</t>
  </si>
  <si>
    <t>Total endettement à l'ouverture</t>
  </si>
  <si>
    <t>Capitaux propres à l'ouverture</t>
  </si>
  <si>
    <t>Installations spécialisées à l'ouverture</t>
  </si>
  <si>
    <t>capacité d'autofinancement</t>
  </si>
  <si>
    <t>Investissement total</t>
  </si>
  <si>
    <t>+Variations des créances auprès des tiers</t>
  </si>
  <si>
    <t>Solde intermédiaire de Gestion</t>
  </si>
  <si>
    <t>Les données sont des valeurs moyennes par exploitation en milliers d'euros courants</t>
  </si>
  <si>
    <t>DEFINITIONS</t>
  </si>
  <si>
    <t>Dans une application plus rigoureuse du concept, les biens vivants et en-cours à cycle long seraient à exclure du poste "actif cyclique" qui deviendrait "actif à cycle court" mais la nomenclature utilisée par le Rica ne le permet pas.</t>
  </si>
  <si>
    <r>
      <t xml:space="preserve">UTA </t>
    </r>
    <r>
      <rPr>
        <sz val="10"/>
        <rFont val="Arial"/>
        <family val="0"/>
      </rPr>
      <t>= Unité de Travail Annuel</t>
    </r>
  </si>
  <si>
    <r>
      <t>UTANS</t>
    </r>
    <r>
      <rPr>
        <sz val="10"/>
        <rFont val="Arial"/>
        <family val="0"/>
      </rPr>
      <t xml:space="preserve"> = Unité de Travail Annuel Non Salarié</t>
    </r>
  </si>
  <si>
    <r>
      <t>Dotations aux amortissements</t>
    </r>
    <r>
      <rPr>
        <sz val="10"/>
        <rFont val="Arial"/>
        <family val="0"/>
      </rPr>
      <t xml:space="preserve"> : le Rica applique l'amortissement linéaire</t>
    </r>
  </si>
  <si>
    <r>
      <t>Poids de l'endettement</t>
    </r>
    <r>
      <rPr>
        <sz val="10"/>
        <rFont val="Arial"/>
        <family val="0"/>
      </rPr>
      <t xml:space="preserve"> = (remboursement en capital emprunts LMT+frais financiers)/EBE en %</t>
    </r>
  </si>
  <si>
    <r>
      <t>Fonds de roulement net</t>
    </r>
    <r>
      <rPr>
        <sz val="10"/>
        <rFont val="Arial"/>
        <family val="0"/>
      </rPr>
      <t xml:space="preserve"> = capitaux propres + dettes financières (sauf concours bancaires courants et découverts bancaires) - actif immobilisé - charges à répartir</t>
    </r>
  </si>
  <si>
    <r>
      <t>Besoin en fonds de roulement</t>
    </r>
    <r>
      <rPr>
        <sz val="10"/>
        <rFont val="Arial"/>
        <family val="0"/>
      </rPr>
      <t xml:space="preserve"> = actif cyclique (stocks et en-cours, avances et acomptes versés aux fournisseurs, créances, valeurs mobilières de placement, charges constatées d'avance) - dettes non financières.</t>
    </r>
  </si>
  <si>
    <r>
      <t xml:space="preserve">Trésorerie nette </t>
    </r>
    <r>
      <rPr>
        <sz val="10"/>
        <rFont val="Arial"/>
        <family val="2"/>
      </rPr>
      <t>= disponibilités (banques, chèques postaux, intérêts à recevoir, caisse) - crédits de trésorerie (concours bancaires courants, découverts bancaires)</t>
    </r>
  </si>
  <si>
    <r>
      <t xml:space="preserve">Investissement total </t>
    </r>
    <r>
      <rPr>
        <sz val="10"/>
        <rFont val="Arial"/>
        <family val="2"/>
      </rPr>
      <t>= différence entre les acquisitions et les cessions d'immobilisations réalisées au cours de l'exercice ( y compris les immobilisations foncières, incorporelles et financières) augmentée de la différence entre les stocks de début et de fin d'exercice pour les animaux reproducteurs.</t>
    </r>
  </si>
  <si>
    <r>
      <t xml:space="preserve">Le </t>
    </r>
    <r>
      <rPr>
        <b/>
        <sz val="10"/>
        <rFont val="Arial"/>
        <family val="2"/>
      </rPr>
      <t>Rica</t>
    </r>
    <r>
      <rPr>
        <sz val="10"/>
        <rFont val="Arial"/>
        <family val="0"/>
      </rPr>
      <t xml:space="preserve"> est une enquête annuelle par sondage harmonisée au niveau de l'UE, qui collecte des données comptable et technico-économique auprès d'un échantillon d'exploitations agricoles.</t>
    </r>
  </si>
  <si>
    <t xml:space="preserve">source : AGRESTE - RICA </t>
  </si>
  <si>
    <t>source : AGRESTE - RICA</t>
  </si>
  <si>
    <r>
      <t xml:space="preserve">Produit brut </t>
    </r>
    <r>
      <rPr>
        <sz val="10"/>
        <rFont val="Arial"/>
        <family val="0"/>
      </rPr>
      <t xml:space="preserve"> = somme des ventes ,variation de stock ,autoconsommation diminuée des achats pour le poste "animaux"</t>
    </r>
  </si>
  <si>
    <r>
      <t>Taux d'endettement</t>
    </r>
    <r>
      <rPr>
        <sz val="10"/>
        <rFont val="Arial"/>
        <family val="0"/>
      </rPr>
      <t xml:space="preserve"> = endettement total / total actif en %</t>
    </r>
  </si>
  <si>
    <t>Résultats économiques des principaux systèmes de production agricole en Normandie et en France métropolitaine</t>
  </si>
  <si>
    <t>Eau (y.c. irrigation)</t>
  </si>
  <si>
    <t>Honoraires vétérinaires</t>
  </si>
  <si>
    <t>Les données sont diffusées si le nombre d'exploitations de l'échantillon Rica est supérieur à 20</t>
  </si>
  <si>
    <t>Attention :</t>
  </si>
  <si>
    <t>Les exploitations sont classées selon leurs orientations technico économiques (OTEX). De 2010 à 2018, l'appartenance à une OTEX est calculée en PBS 2007; à partir de 2019, les OTEX sont calculées en PBS 2013.</t>
  </si>
  <si>
    <t>Le Rica porte sur les seules moyennes et grandes exploitations c'est-à-dire celles dont la production brute standard (PBS) est égale ou supérieure à 25 000 €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</si>
</sst>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###.00"/>
    <numFmt numFmtId="171" formatCode="###0"/>
    <numFmt numFmtId="172" formatCode="#,##0.000"/>
    <numFmt numFmtId="173" formatCode="#,##0.0"/>
    <numFmt numFmtId="174" formatCode="0.000"/>
    <numFmt numFmtId="175" formatCode="0.000%"/>
    <numFmt numFmtId="176" formatCode="0.0%"/>
    <numFmt numFmtId="177" formatCode="0.0"/>
    <numFmt numFmtId="178" formatCode="0.0000%"/>
    <numFmt numFmtId="179" formatCode="###0.00"/>
  </numFmts>
  <fonts count="67">
    <font>
      <sz val="10"/>
      <name val="Arial"/>
      <family val="0"/>
    </font>
    <font>
      <sz val="8"/>
      <name val="Arial"/>
      <family val="2"/>
    </font>
    <font>
      <sz val="7"/>
      <color indexed="8"/>
      <name val="Courier New"/>
      <family val="3"/>
    </font>
    <font>
      <b/>
      <sz val="6"/>
      <color indexed="8"/>
      <name val="Arial Bold"/>
      <family val="0"/>
    </font>
    <font>
      <sz val="6"/>
      <color indexed="8"/>
      <name val="Arial"/>
      <family val="2"/>
    </font>
    <font>
      <sz val="6"/>
      <name val="Arial"/>
      <family val="2"/>
    </font>
    <font>
      <b/>
      <sz val="6"/>
      <color indexed="8"/>
      <name val="Arial"/>
      <family val="2"/>
    </font>
    <font>
      <b/>
      <sz val="10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8"/>
      <color indexed="40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b/>
      <sz val="9"/>
      <color indexed="8"/>
      <name val="Arial Bold"/>
      <family val="0"/>
    </font>
    <font>
      <sz val="8"/>
      <color indexed="8"/>
      <name val="Arial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i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/>
      <top>
        <color indexed="8"/>
      </top>
      <bottom>
        <color indexed="8"/>
      </bottom>
    </border>
    <border>
      <left style="medium">
        <color indexed="8"/>
      </left>
      <right style="medium"/>
      <top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8"/>
      </top>
      <bottom style="medium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50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35" borderId="14" xfId="0" applyFont="1" applyFill="1" applyBorder="1" applyAlignment="1">
      <alignment horizontal="center" wrapText="1"/>
    </xf>
    <xf numFmtId="0" fontId="6" fillId="36" borderId="14" xfId="0" applyFont="1" applyFill="1" applyBorder="1" applyAlignment="1">
      <alignment horizontal="center" wrapText="1"/>
    </xf>
    <xf numFmtId="0" fontId="6" fillId="37" borderId="14" xfId="0" applyFont="1" applyFill="1" applyBorder="1" applyAlignment="1">
      <alignment horizontal="center" wrapText="1"/>
    </xf>
    <xf numFmtId="0" fontId="6" fillId="38" borderId="15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8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1" fontId="12" fillId="0" borderId="20" xfId="0" applyNumberFormat="1" applyFont="1" applyBorder="1" applyAlignment="1">
      <alignment horizontal="right" vertical="top"/>
    </xf>
    <xf numFmtId="171" fontId="12" fillId="0" borderId="21" xfId="0" applyNumberFormat="1" applyFont="1" applyBorder="1" applyAlignment="1">
      <alignment horizontal="right" vertical="top"/>
    </xf>
    <xf numFmtId="171" fontId="12" fillId="0" borderId="22" xfId="0" applyNumberFormat="1" applyFont="1" applyBorder="1" applyAlignment="1">
      <alignment horizontal="right" vertical="top"/>
    </xf>
    <xf numFmtId="170" fontId="12" fillId="0" borderId="23" xfId="0" applyNumberFormat="1" applyFont="1" applyBorder="1" applyAlignment="1">
      <alignment horizontal="right" vertical="top"/>
    </xf>
    <xf numFmtId="170" fontId="12" fillId="0" borderId="24" xfId="0" applyNumberFormat="1" applyFont="1" applyBorder="1" applyAlignment="1">
      <alignment horizontal="right" vertical="top"/>
    </xf>
    <xf numFmtId="170" fontId="12" fillId="0" borderId="25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171" fontId="12" fillId="0" borderId="24" xfId="0" applyNumberFormat="1" applyFont="1" applyBorder="1" applyAlignment="1">
      <alignment horizontal="right" vertical="top"/>
    </xf>
    <xf numFmtId="171" fontId="12" fillId="0" borderId="25" xfId="0" applyNumberFormat="1" applyFont="1" applyBorder="1" applyAlignment="1">
      <alignment horizontal="right" vertical="top"/>
    </xf>
    <xf numFmtId="171" fontId="12" fillId="0" borderId="26" xfId="0" applyNumberFormat="1" applyFont="1" applyBorder="1" applyAlignment="1">
      <alignment horizontal="right" vertical="top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" fillId="0" borderId="28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wrapText="1"/>
    </xf>
    <xf numFmtId="0" fontId="1" fillId="0" borderId="29" xfId="0" applyFont="1" applyFill="1" applyBorder="1" applyAlignment="1">
      <alignment vertical="center" wrapText="1"/>
    </xf>
    <xf numFmtId="0" fontId="15" fillId="0" borderId="27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6" fillId="0" borderId="27" xfId="0" applyFont="1" applyBorder="1" applyAlignment="1">
      <alignment horizontal="left" vertical="top" wrapText="1"/>
    </xf>
    <xf numFmtId="0" fontId="12" fillId="0" borderId="28" xfId="0" applyFont="1" applyBorder="1" applyAlignment="1" quotePrefix="1">
      <alignment horizontal="left" vertical="top" wrapText="1"/>
    </xf>
    <xf numFmtId="0" fontId="16" fillId="0" borderId="28" xfId="0" applyFont="1" applyBorder="1" applyAlignment="1" quotePrefix="1">
      <alignment horizontal="left" vertical="top" wrapText="1"/>
    </xf>
    <xf numFmtId="0" fontId="16" fillId="0" borderId="29" xfId="0" applyFont="1" applyBorder="1" applyAlignment="1" quotePrefix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center" vertical="center"/>
    </xf>
    <xf numFmtId="170" fontId="12" fillId="0" borderId="20" xfId="0" applyNumberFormat="1" applyFont="1" applyBorder="1" applyAlignment="1">
      <alignment horizontal="right" vertical="top"/>
    </xf>
    <xf numFmtId="170" fontId="12" fillId="0" borderId="21" xfId="0" applyNumberFormat="1" applyFont="1" applyBorder="1" applyAlignment="1">
      <alignment horizontal="right" vertical="top"/>
    </xf>
    <xf numFmtId="170" fontId="12" fillId="0" borderId="22" xfId="0" applyNumberFormat="1" applyFont="1" applyBorder="1" applyAlignment="1">
      <alignment horizontal="right" vertical="top"/>
    </xf>
    <xf numFmtId="0" fontId="18" fillId="33" borderId="27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171" fontId="12" fillId="0" borderId="30" xfId="0" applyNumberFormat="1" applyFont="1" applyBorder="1" applyAlignment="1">
      <alignment horizontal="right" vertical="top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4" fillId="0" borderId="23" xfId="0" applyNumberFormat="1" applyFont="1" applyBorder="1" applyAlignment="1">
      <alignment horizontal="right" vertical="top"/>
    </xf>
    <xf numFmtId="173" fontId="15" fillId="0" borderId="20" xfId="0" applyNumberFormat="1" applyFont="1" applyBorder="1" applyAlignment="1">
      <alignment horizontal="right" vertical="top"/>
    </xf>
    <xf numFmtId="173" fontId="15" fillId="0" borderId="21" xfId="0" applyNumberFormat="1" applyFont="1" applyBorder="1" applyAlignment="1">
      <alignment horizontal="right" vertical="top"/>
    </xf>
    <xf numFmtId="173" fontId="15" fillId="0" borderId="22" xfId="0" applyNumberFormat="1" applyFont="1" applyBorder="1" applyAlignment="1">
      <alignment horizontal="right" vertical="top"/>
    </xf>
    <xf numFmtId="173" fontId="16" fillId="0" borderId="23" xfId="0" applyNumberFormat="1" applyFont="1" applyBorder="1" applyAlignment="1">
      <alignment horizontal="right" vertical="top"/>
    </xf>
    <xf numFmtId="173" fontId="16" fillId="0" borderId="24" xfId="0" applyNumberFormat="1" applyFont="1" applyBorder="1" applyAlignment="1">
      <alignment horizontal="right" vertical="top"/>
    </xf>
    <xf numFmtId="173" fontId="16" fillId="0" borderId="25" xfId="0" applyNumberFormat="1" applyFont="1" applyBorder="1" applyAlignment="1">
      <alignment horizontal="right" vertical="top"/>
    </xf>
    <xf numFmtId="173" fontId="12" fillId="0" borderId="23" xfId="0" applyNumberFormat="1" applyFont="1" applyBorder="1" applyAlignment="1">
      <alignment horizontal="right" vertical="top"/>
    </xf>
    <xf numFmtId="173" fontId="12" fillId="0" borderId="24" xfId="0" applyNumberFormat="1" applyFont="1" applyBorder="1" applyAlignment="1">
      <alignment horizontal="right" vertical="top"/>
    </xf>
    <xf numFmtId="173" fontId="12" fillId="0" borderId="25" xfId="0" applyNumberFormat="1" applyFont="1" applyBorder="1" applyAlignment="1">
      <alignment horizontal="right" vertical="top"/>
    </xf>
    <xf numFmtId="173" fontId="15" fillId="0" borderId="23" xfId="0" applyNumberFormat="1" applyFont="1" applyBorder="1" applyAlignment="1">
      <alignment horizontal="right" vertical="top"/>
    </xf>
    <xf numFmtId="173" fontId="15" fillId="0" borderId="24" xfId="0" applyNumberFormat="1" applyFont="1" applyBorder="1" applyAlignment="1">
      <alignment horizontal="right" vertical="top"/>
    </xf>
    <xf numFmtId="173" fontId="15" fillId="0" borderId="25" xfId="0" applyNumberFormat="1" applyFont="1" applyBorder="1" applyAlignment="1">
      <alignment horizontal="right" vertical="top"/>
    </xf>
    <xf numFmtId="173" fontId="17" fillId="0" borderId="34" xfId="0" applyNumberFormat="1" applyFont="1" applyBorder="1" applyAlignment="1">
      <alignment horizontal="right" vertical="top"/>
    </xf>
    <xf numFmtId="173" fontId="17" fillId="0" borderId="35" xfId="0" applyNumberFormat="1" applyFont="1" applyBorder="1" applyAlignment="1">
      <alignment horizontal="right" vertical="top"/>
    </xf>
    <xf numFmtId="173" fontId="17" fillId="0" borderId="36" xfId="0" applyNumberFormat="1" applyFont="1" applyBorder="1" applyAlignment="1">
      <alignment horizontal="right" vertical="top"/>
    </xf>
    <xf numFmtId="174" fontId="4" fillId="0" borderId="23" xfId="0" applyNumberFormat="1" applyFont="1" applyBorder="1" applyAlignment="1">
      <alignment horizontal="right" vertical="top"/>
    </xf>
    <xf numFmtId="9" fontId="4" fillId="0" borderId="34" xfId="0" applyNumberFormat="1" applyFont="1" applyBorder="1" applyAlignment="1">
      <alignment horizontal="right" vertical="top"/>
    </xf>
    <xf numFmtId="173" fontId="16" fillId="0" borderId="20" xfId="0" applyNumberFormat="1" applyFont="1" applyBorder="1" applyAlignment="1">
      <alignment horizontal="right" vertical="top"/>
    </xf>
    <xf numFmtId="173" fontId="16" fillId="0" borderId="21" xfId="0" applyNumberFormat="1" applyFont="1" applyBorder="1" applyAlignment="1">
      <alignment horizontal="right" vertical="top"/>
    </xf>
    <xf numFmtId="173" fontId="16" fillId="0" borderId="22" xfId="0" applyNumberFormat="1" applyFont="1" applyBorder="1" applyAlignment="1">
      <alignment horizontal="right" vertical="top"/>
    </xf>
    <xf numFmtId="173" fontId="16" fillId="0" borderId="34" xfId="0" applyNumberFormat="1" applyFont="1" applyBorder="1" applyAlignment="1">
      <alignment horizontal="right" vertical="top"/>
    </xf>
    <xf numFmtId="173" fontId="12" fillId="0" borderId="34" xfId="0" applyNumberFormat="1" applyFont="1" applyBorder="1" applyAlignment="1">
      <alignment horizontal="right" vertical="top"/>
    </xf>
    <xf numFmtId="173" fontId="12" fillId="0" borderId="35" xfId="0" applyNumberFormat="1" applyFont="1" applyBorder="1" applyAlignment="1">
      <alignment horizontal="right" vertical="top"/>
    </xf>
    <xf numFmtId="173" fontId="12" fillId="0" borderId="36" xfId="0" applyNumberFormat="1" applyFont="1" applyBorder="1" applyAlignment="1">
      <alignment horizontal="right" vertical="top"/>
    </xf>
    <xf numFmtId="173" fontId="17" fillId="0" borderId="23" xfId="0" applyNumberFormat="1" applyFont="1" applyBorder="1" applyAlignment="1">
      <alignment horizontal="right" vertical="top"/>
    </xf>
    <xf numFmtId="173" fontId="17" fillId="0" borderId="24" xfId="0" applyNumberFormat="1" applyFont="1" applyBorder="1" applyAlignment="1">
      <alignment horizontal="right" vertical="top"/>
    </xf>
    <xf numFmtId="173" fontId="17" fillId="0" borderId="25" xfId="0" applyNumberFormat="1" applyFont="1" applyBorder="1" applyAlignment="1">
      <alignment horizontal="right" vertical="top"/>
    </xf>
    <xf numFmtId="0" fontId="7" fillId="0" borderId="17" xfId="0" applyFont="1" applyBorder="1" applyAlignment="1">
      <alignment horizontal="center" vertical="center"/>
    </xf>
    <xf numFmtId="170" fontId="12" fillId="0" borderId="30" xfId="0" applyNumberFormat="1" applyFont="1" applyBorder="1" applyAlignment="1">
      <alignment horizontal="right" vertical="top"/>
    </xf>
    <xf numFmtId="170" fontId="12" fillId="0" borderId="26" xfId="0" applyNumberFormat="1" applyFont="1" applyBorder="1" applyAlignment="1">
      <alignment horizontal="right" vertical="top"/>
    </xf>
    <xf numFmtId="0" fontId="6" fillId="39" borderId="37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3" fontId="15" fillId="0" borderId="26" xfId="0" applyNumberFormat="1" applyFont="1" applyBorder="1" applyAlignment="1">
      <alignment horizontal="right" vertical="top"/>
    </xf>
    <xf numFmtId="173" fontId="16" fillId="0" borderId="30" xfId="0" applyNumberFormat="1" applyFont="1" applyBorder="1" applyAlignment="1">
      <alignment horizontal="right" vertical="top"/>
    </xf>
    <xf numFmtId="173" fontId="12" fillId="0" borderId="30" xfId="0" applyNumberFormat="1" applyFont="1" applyBorder="1" applyAlignment="1">
      <alignment horizontal="right" vertical="top"/>
    </xf>
    <xf numFmtId="173" fontId="15" fillId="0" borderId="30" xfId="0" applyNumberFormat="1" applyFont="1" applyBorder="1" applyAlignment="1">
      <alignment horizontal="right" vertical="top"/>
    </xf>
    <xf numFmtId="173" fontId="17" fillId="0" borderId="38" xfId="0" applyNumberFormat="1" applyFont="1" applyBorder="1" applyAlignment="1">
      <alignment horizontal="right" vertical="top"/>
    </xf>
    <xf numFmtId="173" fontId="16" fillId="0" borderId="26" xfId="0" applyNumberFormat="1" applyFont="1" applyBorder="1" applyAlignment="1">
      <alignment horizontal="right" vertical="top"/>
    </xf>
    <xf numFmtId="173" fontId="12" fillId="0" borderId="38" xfId="0" applyNumberFormat="1" applyFont="1" applyBorder="1" applyAlignment="1">
      <alignment horizontal="right" vertical="top"/>
    </xf>
    <xf numFmtId="173" fontId="17" fillId="0" borderId="30" xfId="0" applyNumberFormat="1" applyFont="1" applyBorder="1" applyAlignment="1">
      <alignment horizontal="right" vertical="top"/>
    </xf>
    <xf numFmtId="173" fontId="12" fillId="0" borderId="23" xfId="0" applyNumberFormat="1" applyFont="1" applyBorder="1" applyAlignment="1">
      <alignment horizontal="right" vertical="top"/>
    </xf>
    <xf numFmtId="173" fontId="12" fillId="0" borderId="30" xfId="0" applyNumberFormat="1" applyFont="1" applyBorder="1" applyAlignment="1">
      <alignment horizontal="right" vertical="top"/>
    </xf>
    <xf numFmtId="173" fontId="12" fillId="0" borderId="24" xfId="0" applyNumberFormat="1" applyFont="1" applyBorder="1" applyAlignment="1">
      <alignment horizontal="right" vertical="top"/>
    </xf>
    <xf numFmtId="173" fontId="12" fillId="0" borderId="25" xfId="0" applyNumberFormat="1" applyFont="1" applyBorder="1" applyAlignment="1">
      <alignment horizontal="right" vertical="top"/>
    </xf>
    <xf numFmtId="173" fontId="16" fillId="0" borderId="38" xfId="0" applyNumberFormat="1" applyFont="1" applyBorder="1" applyAlignment="1">
      <alignment horizontal="right" vertical="top"/>
    </xf>
    <xf numFmtId="173" fontId="16" fillId="0" borderId="35" xfId="0" applyNumberFormat="1" applyFont="1" applyBorder="1" applyAlignment="1">
      <alignment horizontal="right" vertical="top"/>
    </xf>
    <xf numFmtId="173" fontId="16" fillId="0" borderId="36" xfId="0" applyNumberFormat="1" applyFont="1" applyBorder="1" applyAlignment="1">
      <alignment horizontal="right" vertical="top"/>
    </xf>
    <xf numFmtId="173" fontId="17" fillId="0" borderId="34" xfId="0" applyNumberFormat="1" applyFont="1" applyBorder="1" applyAlignment="1">
      <alignment horizontal="right" vertical="top"/>
    </xf>
    <xf numFmtId="173" fontId="12" fillId="0" borderId="34" xfId="0" applyNumberFormat="1" applyFont="1" applyBorder="1" applyAlignment="1">
      <alignment horizontal="right" vertical="top"/>
    </xf>
    <xf numFmtId="173" fontId="12" fillId="0" borderId="38" xfId="0" applyNumberFormat="1" applyFont="1" applyBorder="1" applyAlignment="1">
      <alignment horizontal="right" vertical="top"/>
    </xf>
    <xf numFmtId="173" fontId="12" fillId="0" borderId="35" xfId="0" applyNumberFormat="1" applyFont="1" applyBorder="1" applyAlignment="1">
      <alignment horizontal="right" vertical="top"/>
    </xf>
    <xf numFmtId="173" fontId="12" fillId="0" borderId="36" xfId="0" applyNumberFormat="1" applyFont="1" applyBorder="1" applyAlignment="1">
      <alignment horizontal="right" vertical="top"/>
    </xf>
    <xf numFmtId="173" fontId="12" fillId="0" borderId="20" xfId="0" applyNumberFormat="1" applyFont="1" applyBorder="1" applyAlignment="1">
      <alignment horizontal="right" vertical="top"/>
    </xf>
    <xf numFmtId="173" fontId="12" fillId="0" borderId="26" xfId="0" applyNumberFormat="1" applyFont="1" applyBorder="1" applyAlignment="1">
      <alignment horizontal="right" vertical="top"/>
    </xf>
    <xf numFmtId="173" fontId="12" fillId="0" borderId="21" xfId="0" applyNumberFormat="1" applyFont="1" applyBorder="1" applyAlignment="1">
      <alignment horizontal="right" vertical="top"/>
    </xf>
    <xf numFmtId="177" fontId="12" fillId="0" borderId="20" xfId="0" applyNumberFormat="1" applyFont="1" applyBorder="1" applyAlignment="1">
      <alignment horizontal="right" vertical="top"/>
    </xf>
    <xf numFmtId="177" fontId="12" fillId="0" borderId="26" xfId="0" applyNumberFormat="1" applyFont="1" applyBorder="1" applyAlignment="1">
      <alignment horizontal="right" vertical="top"/>
    </xf>
    <xf numFmtId="177" fontId="12" fillId="0" borderId="21" xfId="0" applyNumberFormat="1" applyFont="1" applyBorder="1" applyAlignment="1">
      <alignment horizontal="right" vertical="top"/>
    </xf>
    <xf numFmtId="177" fontId="12" fillId="0" borderId="22" xfId="0" applyNumberFormat="1" applyFont="1" applyBorder="1" applyAlignment="1">
      <alignment horizontal="right" vertical="top"/>
    </xf>
    <xf numFmtId="177" fontId="12" fillId="0" borderId="23" xfId="0" applyNumberFormat="1" applyFont="1" applyBorder="1" applyAlignment="1">
      <alignment horizontal="right" vertical="top"/>
    </xf>
    <xf numFmtId="177" fontId="12" fillId="0" borderId="30" xfId="0" applyNumberFormat="1" applyFont="1" applyBorder="1" applyAlignment="1">
      <alignment horizontal="right" vertical="top"/>
    </xf>
    <xf numFmtId="177" fontId="12" fillId="0" borderId="24" xfId="0" applyNumberFormat="1" applyFont="1" applyBorder="1" applyAlignment="1">
      <alignment horizontal="right" vertical="top"/>
    </xf>
    <xf numFmtId="177" fontId="12" fillId="0" borderId="25" xfId="0" applyNumberFormat="1" applyFont="1" applyBorder="1" applyAlignment="1">
      <alignment horizontal="right" vertical="top"/>
    </xf>
    <xf numFmtId="177" fontId="12" fillId="0" borderId="34" xfId="0" applyNumberFormat="1" applyFont="1" applyBorder="1" applyAlignment="1">
      <alignment horizontal="right" vertical="top"/>
    </xf>
    <xf numFmtId="177" fontId="12" fillId="0" borderId="38" xfId="0" applyNumberFormat="1" applyFont="1" applyBorder="1" applyAlignment="1">
      <alignment horizontal="right" vertical="top"/>
    </xf>
    <xf numFmtId="177" fontId="12" fillId="0" borderId="35" xfId="0" applyNumberFormat="1" applyFont="1" applyBorder="1" applyAlignment="1">
      <alignment horizontal="right" vertical="top"/>
    </xf>
    <xf numFmtId="177" fontId="12" fillId="0" borderId="36" xfId="0" applyNumberFormat="1" applyFont="1" applyBorder="1" applyAlignment="1">
      <alignment horizontal="right" vertical="top"/>
    </xf>
    <xf numFmtId="2" fontId="12" fillId="0" borderId="23" xfId="0" applyNumberFormat="1" applyFont="1" applyBorder="1" applyAlignment="1">
      <alignment horizontal="right" vertical="top"/>
    </xf>
    <xf numFmtId="2" fontId="12" fillId="0" borderId="30" xfId="0" applyNumberFormat="1" applyFont="1" applyBorder="1" applyAlignment="1">
      <alignment horizontal="right" vertical="top"/>
    </xf>
    <xf numFmtId="2" fontId="12" fillId="0" borderId="24" xfId="0" applyNumberFormat="1" applyFont="1" applyBorder="1" applyAlignment="1">
      <alignment horizontal="right" vertical="top"/>
    </xf>
    <xf numFmtId="2" fontId="12" fillId="0" borderId="25" xfId="0" applyNumberFormat="1" applyFont="1" applyBorder="1" applyAlignment="1">
      <alignment horizontal="right" vertical="top"/>
    </xf>
    <xf numFmtId="2" fontId="12" fillId="0" borderId="34" xfId="0" applyNumberFormat="1" applyFont="1" applyBorder="1" applyAlignment="1">
      <alignment horizontal="right" vertical="top"/>
    </xf>
    <xf numFmtId="2" fontId="12" fillId="0" borderId="38" xfId="0" applyNumberFormat="1" applyFont="1" applyBorder="1" applyAlignment="1">
      <alignment horizontal="right" vertical="top"/>
    </xf>
    <xf numFmtId="2" fontId="12" fillId="0" borderId="35" xfId="0" applyNumberFormat="1" applyFont="1" applyBorder="1" applyAlignment="1">
      <alignment horizontal="right" vertical="top"/>
    </xf>
    <xf numFmtId="2" fontId="12" fillId="0" borderId="36" xfId="0" applyNumberFormat="1" applyFont="1" applyBorder="1" applyAlignment="1">
      <alignment horizontal="right" vertical="top"/>
    </xf>
    <xf numFmtId="4" fontId="12" fillId="0" borderId="23" xfId="0" applyNumberFormat="1" applyFont="1" applyBorder="1" applyAlignment="1">
      <alignment horizontal="right" vertical="top"/>
    </xf>
    <xf numFmtId="4" fontId="12" fillId="0" borderId="34" xfId="0" applyNumberFormat="1" applyFont="1" applyBorder="1" applyAlignment="1">
      <alignment horizontal="right" vertical="top"/>
    </xf>
    <xf numFmtId="173" fontId="1" fillId="0" borderId="23" xfId="0" applyNumberFormat="1" applyFont="1" applyBorder="1" applyAlignment="1">
      <alignment horizontal="right" vertical="top"/>
    </xf>
    <xf numFmtId="171" fontId="12" fillId="0" borderId="35" xfId="0" applyNumberFormat="1" applyFont="1" applyBorder="1" applyAlignment="1">
      <alignment horizontal="right" vertical="top"/>
    </xf>
    <xf numFmtId="171" fontId="12" fillId="0" borderId="36" xfId="0" applyNumberFormat="1" applyFont="1" applyBorder="1" applyAlignment="1">
      <alignment horizontal="right" vertical="top"/>
    </xf>
    <xf numFmtId="173" fontId="19" fillId="0" borderId="23" xfId="0" applyNumberFormat="1" applyFont="1" applyBorder="1" applyAlignment="1">
      <alignment horizontal="right" vertical="top"/>
    </xf>
    <xf numFmtId="173" fontId="19" fillId="0" borderId="30" xfId="0" applyNumberFormat="1" applyFont="1" applyBorder="1" applyAlignment="1">
      <alignment horizontal="right" vertical="top"/>
    </xf>
    <xf numFmtId="173" fontId="19" fillId="0" borderId="24" xfId="0" applyNumberFormat="1" applyFont="1" applyBorder="1" applyAlignment="1">
      <alignment horizontal="right" vertical="top"/>
    </xf>
    <xf numFmtId="173" fontId="19" fillId="0" borderId="25" xfId="0" applyNumberFormat="1" applyFont="1" applyBorder="1" applyAlignment="1">
      <alignment horizontal="right" vertical="top"/>
    </xf>
    <xf numFmtId="173" fontId="20" fillId="0" borderId="23" xfId="0" applyNumberFormat="1" applyFont="1" applyBorder="1" applyAlignment="1">
      <alignment horizontal="right" vertical="top"/>
    </xf>
    <xf numFmtId="173" fontId="20" fillId="0" borderId="30" xfId="0" applyNumberFormat="1" applyFont="1" applyBorder="1" applyAlignment="1">
      <alignment horizontal="right" vertical="top"/>
    </xf>
    <xf numFmtId="173" fontId="20" fillId="0" borderId="24" xfId="0" applyNumberFormat="1" applyFont="1" applyBorder="1" applyAlignment="1">
      <alignment horizontal="right" vertical="top"/>
    </xf>
    <xf numFmtId="173" fontId="20" fillId="0" borderId="25" xfId="0" applyNumberFormat="1" applyFont="1" applyBorder="1" applyAlignment="1">
      <alignment horizontal="right" vertical="top"/>
    </xf>
    <xf numFmtId="173" fontId="21" fillId="0" borderId="23" xfId="0" applyNumberFormat="1" applyFont="1" applyBorder="1" applyAlignment="1">
      <alignment horizontal="right" vertical="top"/>
    </xf>
    <xf numFmtId="173" fontId="21" fillId="0" borderId="30" xfId="0" applyNumberFormat="1" applyFont="1" applyBorder="1" applyAlignment="1">
      <alignment horizontal="right" vertical="top"/>
    </xf>
    <xf numFmtId="173" fontId="21" fillId="0" borderId="24" xfId="0" applyNumberFormat="1" applyFont="1" applyBorder="1" applyAlignment="1">
      <alignment horizontal="right" vertical="top"/>
    </xf>
    <xf numFmtId="173" fontId="21" fillId="0" borderId="25" xfId="0" applyNumberFormat="1" applyFont="1" applyBorder="1" applyAlignment="1">
      <alignment horizontal="right" vertical="top"/>
    </xf>
    <xf numFmtId="173" fontId="21" fillId="0" borderId="34" xfId="0" applyNumberFormat="1" applyFont="1" applyBorder="1" applyAlignment="1">
      <alignment horizontal="right" vertical="top"/>
    </xf>
    <xf numFmtId="173" fontId="21" fillId="0" borderId="38" xfId="0" applyNumberFormat="1" applyFont="1" applyBorder="1" applyAlignment="1">
      <alignment horizontal="right" vertical="top"/>
    </xf>
    <xf numFmtId="173" fontId="21" fillId="0" borderId="35" xfId="0" applyNumberFormat="1" applyFont="1" applyBorder="1" applyAlignment="1">
      <alignment horizontal="right" vertical="top"/>
    </xf>
    <xf numFmtId="173" fontId="21" fillId="0" borderId="36" xfId="0" applyNumberFormat="1" applyFont="1" applyBorder="1" applyAlignment="1">
      <alignment horizontal="right" vertical="top"/>
    </xf>
    <xf numFmtId="0" fontId="19" fillId="0" borderId="28" xfId="0" applyFont="1" applyBorder="1" applyAlignment="1">
      <alignment horizontal="left" vertical="top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28" xfId="0" applyFont="1" applyBorder="1" applyAlignment="1">
      <alignment horizontal="left" vertical="top"/>
    </xf>
    <xf numFmtId="0" fontId="21" fillId="0" borderId="28" xfId="0" applyFont="1" applyBorder="1" applyAlignment="1">
      <alignment horizontal="left" vertical="top"/>
    </xf>
    <xf numFmtId="0" fontId="24" fillId="0" borderId="0" xfId="0" applyFont="1" applyAlignment="1">
      <alignment/>
    </xf>
    <xf numFmtId="0" fontId="21" fillId="0" borderId="29" xfId="0" applyFont="1" applyBorder="1" applyAlignment="1">
      <alignment horizontal="left" vertical="top"/>
    </xf>
    <xf numFmtId="0" fontId="3" fillId="33" borderId="0" xfId="0" applyFont="1" applyFill="1" applyBorder="1" applyAlignment="1">
      <alignment horizontal="center" vertical="center" wrapText="1"/>
    </xf>
    <xf numFmtId="3" fontId="12" fillId="0" borderId="23" xfId="0" applyNumberFormat="1" applyFont="1" applyBorder="1" applyAlignment="1">
      <alignment horizontal="right" vertical="top"/>
    </xf>
    <xf numFmtId="3" fontId="12" fillId="0" borderId="24" xfId="0" applyNumberFormat="1" applyFont="1" applyBorder="1" applyAlignment="1">
      <alignment horizontal="right" vertical="top"/>
    </xf>
    <xf numFmtId="3" fontId="12" fillId="0" borderId="25" xfId="0" applyNumberFormat="1" applyFont="1" applyBorder="1" applyAlignment="1">
      <alignment horizontal="right" vertical="top"/>
    </xf>
    <xf numFmtId="0" fontId="1" fillId="0" borderId="29" xfId="0" applyFont="1" applyBorder="1" applyAlignment="1">
      <alignment horizontal="left" vertical="top" wrapText="1"/>
    </xf>
    <xf numFmtId="9" fontId="1" fillId="0" borderId="34" xfId="0" applyNumberFormat="1" applyFont="1" applyBorder="1" applyAlignment="1">
      <alignment horizontal="right" vertical="top"/>
    </xf>
    <xf numFmtId="0" fontId="12" fillId="0" borderId="27" xfId="0" applyFont="1" applyBorder="1" applyAlignment="1">
      <alignment horizontal="left" vertical="top" wrapText="1"/>
    </xf>
    <xf numFmtId="173" fontId="12" fillId="0" borderId="20" xfId="0" applyNumberFormat="1" applyFont="1" applyBorder="1" applyAlignment="1">
      <alignment horizontal="right" vertical="top"/>
    </xf>
    <xf numFmtId="173" fontId="12" fillId="0" borderId="26" xfId="0" applyNumberFormat="1" applyFont="1" applyBorder="1" applyAlignment="1">
      <alignment horizontal="right" vertical="top"/>
    </xf>
    <xf numFmtId="173" fontId="12" fillId="0" borderId="21" xfId="0" applyNumberFormat="1" applyFont="1" applyBorder="1" applyAlignment="1">
      <alignment horizontal="right" vertical="top"/>
    </xf>
    <xf numFmtId="173" fontId="12" fillId="0" borderId="22" xfId="0" applyNumberFormat="1" applyFont="1" applyBorder="1" applyAlignment="1">
      <alignment horizontal="right" vertical="top"/>
    </xf>
    <xf numFmtId="3" fontId="12" fillId="0" borderId="20" xfId="0" applyNumberFormat="1" applyFont="1" applyBorder="1" applyAlignment="1">
      <alignment horizontal="right" vertical="top"/>
    </xf>
    <xf numFmtId="3" fontId="12" fillId="0" borderId="21" xfId="0" applyNumberFormat="1" applyFont="1" applyBorder="1" applyAlignment="1">
      <alignment horizontal="right" vertical="top"/>
    </xf>
    <xf numFmtId="3" fontId="12" fillId="0" borderId="22" xfId="0" applyNumberFormat="1" applyFont="1" applyBorder="1" applyAlignment="1">
      <alignment horizontal="right" vertical="top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5" fillId="0" borderId="28" xfId="0" applyFont="1" applyFill="1" applyBorder="1" applyAlignment="1">
      <alignment vertical="center" wrapText="1"/>
    </xf>
    <xf numFmtId="0" fontId="25" fillId="0" borderId="23" xfId="0" applyFont="1" applyFill="1" applyBorder="1" applyAlignment="1">
      <alignment wrapText="1"/>
    </xf>
    <xf numFmtId="0" fontId="25" fillId="0" borderId="29" xfId="0" applyFont="1" applyFill="1" applyBorder="1" applyAlignment="1">
      <alignment vertical="center" wrapText="1"/>
    </xf>
    <xf numFmtId="171" fontId="4" fillId="0" borderId="39" xfId="0" applyNumberFormat="1" applyFont="1" applyBorder="1" applyAlignment="1">
      <alignment horizontal="right" vertical="top"/>
    </xf>
    <xf numFmtId="171" fontId="4" fillId="0" borderId="40" xfId="0" applyNumberFormat="1" applyFont="1" applyBorder="1" applyAlignment="1">
      <alignment horizontal="right" vertical="top"/>
    </xf>
    <xf numFmtId="171" fontId="4" fillId="0" borderId="41" xfId="0" applyNumberFormat="1" applyFont="1" applyBorder="1" applyAlignment="1">
      <alignment horizontal="right" vertical="top"/>
    </xf>
    <xf numFmtId="171" fontId="4" fillId="0" borderId="34" xfId="0" applyNumberFormat="1" applyFont="1" applyBorder="1" applyAlignment="1">
      <alignment horizontal="right" vertical="top"/>
    </xf>
    <xf numFmtId="171" fontId="4" fillId="0" borderId="35" xfId="0" applyNumberFormat="1" applyFont="1" applyBorder="1" applyAlignment="1">
      <alignment horizontal="right" vertical="top"/>
    </xf>
    <xf numFmtId="0" fontId="26" fillId="0" borderId="0" xfId="0" applyFont="1" applyAlignment="1">
      <alignment/>
    </xf>
    <xf numFmtId="3" fontId="1" fillId="0" borderId="23" xfId="0" applyNumberFormat="1" applyFont="1" applyBorder="1" applyAlignment="1">
      <alignment horizontal="right" vertical="top"/>
    </xf>
    <xf numFmtId="173" fontId="1" fillId="0" borderId="24" xfId="0" applyNumberFormat="1" applyFont="1" applyBorder="1" applyAlignment="1">
      <alignment horizontal="right" vertical="top"/>
    </xf>
    <xf numFmtId="173" fontId="1" fillId="0" borderId="25" xfId="0" applyNumberFormat="1" applyFont="1" applyBorder="1" applyAlignment="1">
      <alignment horizontal="right" vertical="top"/>
    </xf>
    <xf numFmtId="177" fontId="1" fillId="0" borderId="23" xfId="0" applyNumberFormat="1" applyFont="1" applyBorder="1" applyAlignment="1">
      <alignment horizontal="right" vertical="top"/>
    </xf>
    <xf numFmtId="3" fontId="12" fillId="0" borderId="20" xfId="0" applyNumberFormat="1" applyFont="1" applyBorder="1" applyAlignment="1">
      <alignment horizontal="right" vertical="top"/>
    </xf>
    <xf numFmtId="3" fontId="12" fillId="0" borderId="26" xfId="0" applyNumberFormat="1" applyFont="1" applyBorder="1" applyAlignment="1">
      <alignment horizontal="right" vertical="top"/>
    </xf>
    <xf numFmtId="3" fontId="12" fillId="0" borderId="21" xfId="0" applyNumberFormat="1" applyFont="1" applyBorder="1" applyAlignment="1">
      <alignment horizontal="right" vertical="top"/>
    </xf>
    <xf numFmtId="3" fontId="12" fillId="0" borderId="22" xfId="0" applyNumberFormat="1" applyFont="1" applyBorder="1" applyAlignment="1">
      <alignment horizontal="right" vertical="top"/>
    </xf>
    <xf numFmtId="3" fontId="12" fillId="0" borderId="24" xfId="0" applyNumberFormat="1" applyFont="1" applyBorder="1" applyAlignment="1">
      <alignment horizontal="right" vertical="top"/>
    </xf>
    <xf numFmtId="3" fontId="12" fillId="0" borderId="25" xfId="0" applyNumberFormat="1" applyFont="1" applyBorder="1" applyAlignment="1">
      <alignment horizontal="right" vertical="top"/>
    </xf>
    <xf numFmtId="1" fontId="12" fillId="0" borderId="23" xfId="0" applyNumberFormat="1" applyFont="1" applyBorder="1" applyAlignment="1">
      <alignment horizontal="right" vertical="top"/>
    </xf>
    <xf numFmtId="1" fontId="12" fillId="0" borderId="30" xfId="0" applyNumberFormat="1" applyFont="1" applyBorder="1" applyAlignment="1">
      <alignment horizontal="right" vertical="top"/>
    </xf>
    <xf numFmtId="1" fontId="12" fillId="0" borderId="24" xfId="0" applyNumberFormat="1" applyFont="1" applyBorder="1" applyAlignment="1">
      <alignment horizontal="right" vertical="top"/>
    </xf>
    <xf numFmtId="1" fontId="12" fillId="0" borderId="25" xfId="0" applyNumberFormat="1" applyFont="1" applyBorder="1" applyAlignment="1">
      <alignment horizontal="right" vertical="top"/>
    </xf>
    <xf numFmtId="173" fontId="12" fillId="0" borderId="42" xfId="0" applyNumberFormat="1" applyFont="1" applyBorder="1" applyAlignment="1">
      <alignment horizontal="right" vertical="top"/>
    </xf>
    <xf numFmtId="173" fontId="12" fillId="0" borderId="43" xfId="0" applyNumberFormat="1" applyFont="1" applyBorder="1" applyAlignment="1">
      <alignment horizontal="right" vertical="top"/>
    </xf>
    <xf numFmtId="173" fontId="12" fillId="0" borderId="27" xfId="0" applyNumberFormat="1" applyFont="1" applyBorder="1" applyAlignment="1">
      <alignment horizontal="right" vertical="top"/>
    </xf>
    <xf numFmtId="173" fontId="17" fillId="0" borderId="29" xfId="0" applyNumberFormat="1" applyFont="1" applyBorder="1" applyAlignment="1">
      <alignment horizontal="right" vertical="top"/>
    </xf>
    <xf numFmtId="173" fontId="12" fillId="0" borderId="44" xfId="0" applyNumberFormat="1" applyFont="1" applyBorder="1" applyAlignment="1">
      <alignment horizontal="right" vertical="top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0" fillId="0" borderId="33" xfId="0" applyBorder="1" applyAlignment="1">
      <alignment wrapText="1"/>
    </xf>
    <xf numFmtId="0" fontId="6" fillId="33" borderId="45" xfId="0" applyFont="1" applyFill="1" applyBorder="1" applyAlignment="1">
      <alignment horizontal="center" wrapText="1"/>
    </xf>
    <xf numFmtId="0" fontId="6" fillId="39" borderId="46" xfId="0" applyFont="1" applyFill="1" applyBorder="1" applyAlignment="1">
      <alignment horizontal="center" wrapText="1"/>
    </xf>
    <xf numFmtId="0" fontId="6" fillId="34" borderId="44" xfId="0" applyFont="1" applyFill="1" applyBorder="1" applyAlignment="1">
      <alignment horizontal="center" wrapText="1"/>
    </xf>
    <xf numFmtId="0" fontId="6" fillId="35" borderId="44" xfId="0" applyFont="1" applyFill="1" applyBorder="1" applyAlignment="1">
      <alignment horizontal="center" wrapText="1"/>
    </xf>
    <xf numFmtId="0" fontId="6" fillId="36" borderId="44" xfId="0" applyFont="1" applyFill="1" applyBorder="1" applyAlignment="1">
      <alignment horizontal="center" wrapText="1"/>
    </xf>
    <xf numFmtId="0" fontId="6" fillId="37" borderId="44" xfId="0" applyFont="1" applyFill="1" applyBorder="1" applyAlignment="1">
      <alignment horizontal="center" wrapText="1"/>
    </xf>
    <xf numFmtId="0" fontId="6" fillId="38" borderId="47" xfId="0" applyFont="1" applyFill="1" applyBorder="1" applyAlignment="1">
      <alignment horizontal="center" wrapText="1"/>
    </xf>
    <xf numFmtId="177" fontId="12" fillId="0" borderId="31" xfId="0" applyNumberFormat="1" applyFont="1" applyBorder="1" applyAlignment="1">
      <alignment horizontal="right" vertical="top"/>
    </xf>
    <xf numFmtId="177" fontId="12" fillId="0" borderId="43" xfId="0" applyNumberFormat="1" applyFont="1" applyBorder="1" applyAlignment="1">
      <alignment horizontal="right" vertical="top"/>
    </xf>
    <xf numFmtId="4" fontId="12" fillId="0" borderId="27" xfId="0" applyNumberFormat="1" applyFont="1" applyBorder="1" applyAlignment="1">
      <alignment horizontal="right" vertical="top"/>
    </xf>
    <xf numFmtId="4" fontId="12" fillId="0" borderId="28" xfId="0" applyNumberFormat="1" applyFont="1" applyBorder="1" applyAlignment="1">
      <alignment horizontal="right" vertical="top"/>
    </xf>
    <xf numFmtId="4" fontId="12" fillId="0" borderId="29" xfId="0" applyNumberFormat="1" applyFont="1" applyBorder="1" applyAlignment="1">
      <alignment horizontal="right" vertical="top"/>
    </xf>
    <xf numFmtId="173" fontId="18" fillId="0" borderId="23" xfId="0" applyNumberFormat="1" applyFont="1" applyBorder="1" applyAlignment="1">
      <alignment horizontal="right" vertical="top"/>
    </xf>
    <xf numFmtId="173" fontId="18" fillId="0" borderId="24" xfId="0" applyNumberFormat="1" applyFont="1" applyBorder="1" applyAlignment="1">
      <alignment horizontal="right" vertical="top"/>
    </xf>
    <xf numFmtId="173" fontId="18" fillId="0" borderId="25" xfId="0" applyNumberFormat="1" applyFont="1" applyBorder="1" applyAlignment="1">
      <alignment horizontal="right" vertical="top"/>
    </xf>
    <xf numFmtId="174" fontId="4" fillId="0" borderId="27" xfId="0" applyNumberFormat="1" applyFont="1" applyBorder="1" applyAlignment="1">
      <alignment horizontal="right" vertical="top"/>
    </xf>
    <xf numFmtId="174" fontId="4" fillId="0" borderId="28" xfId="0" applyNumberFormat="1" applyFont="1" applyBorder="1" applyAlignment="1">
      <alignment horizontal="right" vertical="top"/>
    </xf>
    <xf numFmtId="9" fontId="4" fillId="0" borderId="29" xfId="0" applyNumberFormat="1" applyFont="1" applyBorder="1" applyAlignment="1">
      <alignment horizontal="right" vertical="top"/>
    </xf>
    <xf numFmtId="173" fontId="16" fillId="0" borderId="31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16" fillId="0" borderId="28" xfId="0" applyNumberFormat="1" applyFont="1" applyBorder="1" applyAlignment="1">
      <alignment horizontal="right" vertical="top"/>
    </xf>
    <xf numFmtId="173" fontId="16" fillId="0" borderId="29" xfId="0" applyNumberFormat="1" applyFont="1" applyBorder="1" applyAlignment="1">
      <alignment horizontal="right" vertical="top"/>
    </xf>
    <xf numFmtId="173" fontId="17" fillId="0" borderId="42" xfId="0" applyNumberFormat="1" applyFont="1" applyBorder="1" applyAlignment="1">
      <alignment horizontal="right" vertical="top"/>
    </xf>
    <xf numFmtId="173" fontId="12" fillId="0" borderId="31" xfId="0" applyNumberFormat="1" applyFont="1" applyBorder="1" applyAlignment="1">
      <alignment horizontal="right" vertical="top"/>
    </xf>
    <xf numFmtId="9" fontId="1" fillId="0" borderId="43" xfId="0" applyNumberFormat="1" applyFont="1" applyBorder="1" applyAlignment="1">
      <alignment horizontal="right" vertical="top"/>
    </xf>
    <xf numFmtId="9" fontId="1" fillId="0" borderId="35" xfId="0" applyNumberFormat="1" applyFont="1" applyBorder="1" applyAlignment="1">
      <alignment horizontal="right" vertical="top"/>
    </xf>
    <xf numFmtId="9" fontId="1" fillId="0" borderId="36" xfId="0" applyNumberFormat="1" applyFont="1" applyBorder="1" applyAlignment="1">
      <alignment horizontal="right" vertical="top"/>
    </xf>
    <xf numFmtId="173" fontId="12" fillId="0" borderId="22" xfId="0" applyNumberFormat="1" applyFont="1" applyBorder="1" applyAlignment="1">
      <alignment horizontal="right" vertical="top"/>
    </xf>
    <xf numFmtId="0" fontId="27" fillId="0" borderId="0" xfId="0" applyFont="1" applyBorder="1" applyAlignment="1">
      <alignment horizontal="left" vertical="top" wrapText="1"/>
    </xf>
    <xf numFmtId="173" fontId="16" fillId="0" borderId="42" xfId="0" applyNumberFormat="1" applyFont="1" applyBorder="1" applyAlignment="1">
      <alignment horizontal="right" vertical="top"/>
    </xf>
    <xf numFmtId="173" fontId="16" fillId="0" borderId="43" xfId="0" applyNumberFormat="1" applyFont="1" applyBorder="1" applyAlignment="1">
      <alignment horizontal="right" vertical="top"/>
    </xf>
    <xf numFmtId="177" fontId="12" fillId="0" borderId="42" xfId="0" applyNumberFormat="1" applyFont="1" applyBorder="1" applyAlignment="1">
      <alignment horizontal="right" vertical="top"/>
    </xf>
    <xf numFmtId="173" fontId="12" fillId="0" borderId="42" xfId="0" applyNumberFormat="1" applyFont="1" applyBorder="1" applyAlignment="1">
      <alignment horizontal="right" vertical="top"/>
    </xf>
    <xf numFmtId="9" fontId="1" fillId="0" borderId="48" xfId="0" applyNumberFormat="1" applyFont="1" applyBorder="1" applyAlignment="1">
      <alignment horizontal="right" vertical="top"/>
    </xf>
    <xf numFmtId="173" fontId="1" fillId="0" borderId="20" xfId="0" applyNumberFormat="1" applyFont="1" applyBorder="1" applyAlignment="1">
      <alignment horizontal="right" vertical="top"/>
    </xf>
    <xf numFmtId="173" fontId="1" fillId="0" borderId="21" xfId="0" applyNumberFormat="1" applyFont="1" applyBorder="1" applyAlignment="1">
      <alignment horizontal="right" vertical="top"/>
    </xf>
    <xf numFmtId="173" fontId="1" fillId="0" borderId="22" xfId="0" applyNumberFormat="1" applyFont="1" applyBorder="1" applyAlignment="1">
      <alignment horizontal="right" vertical="top"/>
    </xf>
    <xf numFmtId="3" fontId="1" fillId="0" borderId="24" xfId="0" applyNumberFormat="1" applyFont="1" applyBorder="1" applyAlignment="1">
      <alignment horizontal="right" vertical="top"/>
    </xf>
    <xf numFmtId="3" fontId="1" fillId="0" borderId="25" xfId="0" applyNumberFormat="1" applyFont="1" applyBorder="1" applyAlignment="1">
      <alignment horizontal="right" vertical="top"/>
    </xf>
    <xf numFmtId="177" fontId="1" fillId="0" borderId="24" xfId="0" applyNumberFormat="1" applyFont="1" applyBorder="1" applyAlignment="1">
      <alignment horizontal="right" vertical="top"/>
    </xf>
    <xf numFmtId="177" fontId="1" fillId="0" borderId="25" xfId="0" applyNumberFormat="1" applyFont="1" applyBorder="1" applyAlignment="1">
      <alignment horizontal="right" vertical="top"/>
    </xf>
    <xf numFmtId="9" fontId="12" fillId="0" borderId="34" xfId="0" applyNumberFormat="1" applyFont="1" applyBorder="1" applyAlignment="1">
      <alignment horizontal="right" vertical="top"/>
    </xf>
    <xf numFmtId="9" fontId="12" fillId="0" borderId="35" xfId="0" applyNumberFormat="1" applyFont="1" applyBorder="1" applyAlignment="1">
      <alignment horizontal="right" vertical="top"/>
    </xf>
    <xf numFmtId="9" fontId="12" fillId="0" borderId="36" xfId="0" applyNumberFormat="1" applyFont="1" applyBorder="1" applyAlignment="1">
      <alignment horizontal="right" vertical="top"/>
    </xf>
    <xf numFmtId="0" fontId="12" fillId="0" borderId="31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25" fillId="0" borderId="43" xfId="0" applyFont="1" applyBorder="1" applyAlignment="1">
      <alignment horizontal="left" vertical="top" wrapText="1"/>
    </xf>
    <xf numFmtId="0" fontId="0" fillId="0" borderId="49" xfId="0" applyBorder="1" applyAlignment="1">
      <alignment/>
    </xf>
    <xf numFmtId="173" fontId="12" fillId="0" borderId="50" xfId="0" applyNumberFormat="1" applyFont="1" applyBorder="1" applyAlignment="1">
      <alignment horizontal="right" vertical="top"/>
    </xf>
    <xf numFmtId="173" fontId="12" fillId="0" borderId="51" xfId="0" applyNumberFormat="1" applyFont="1" applyBorder="1" applyAlignment="1">
      <alignment horizontal="right" vertical="top"/>
    </xf>
    <xf numFmtId="173" fontId="12" fillId="0" borderId="52" xfId="0" applyNumberFormat="1" applyFont="1" applyBorder="1" applyAlignment="1">
      <alignment horizontal="right" vertical="top"/>
    </xf>
    <xf numFmtId="173" fontId="12" fillId="0" borderId="53" xfId="0" applyNumberFormat="1" applyFont="1" applyBorder="1" applyAlignment="1">
      <alignment horizontal="right" vertical="top"/>
    </xf>
    <xf numFmtId="173" fontId="12" fillId="0" borderId="54" xfId="0" applyNumberFormat="1" applyFont="1" applyBorder="1" applyAlignment="1">
      <alignment horizontal="right" vertical="top"/>
    </xf>
    <xf numFmtId="173" fontId="12" fillId="0" borderId="55" xfId="0" applyNumberFormat="1" applyFont="1" applyBorder="1" applyAlignment="1">
      <alignment horizontal="right" vertical="top"/>
    </xf>
    <xf numFmtId="173" fontId="1" fillId="0" borderId="53" xfId="0" applyNumberFormat="1" applyFont="1" applyBorder="1" applyAlignment="1">
      <alignment horizontal="right" vertical="top"/>
    </xf>
    <xf numFmtId="173" fontId="1" fillId="0" borderId="54" xfId="0" applyNumberFormat="1" applyFont="1" applyBorder="1" applyAlignment="1">
      <alignment horizontal="right" vertical="top"/>
    </xf>
    <xf numFmtId="173" fontId="1" fillId="0" borderId="55" xfId="0" applyNumberFormat="1" applyFont="1" applyBorder="1" applyAlignment="1">
      <alignment horizontal="right" vertical="top"/>
    </xf>
    <xf numFmtId="3" fontId="12" fillId="0" borderId="50" xfId="0" applyNumberFormat="1" applyFont="1" applyBorder="1" applyAlignment="1">
      <alignment horizontal="right" vertical="top"/>
    </xf>
    <xf numFmtId="3" fontId="12" fillId="0" borderId="51" xfId="0" applyNumberFormat="1" applyFont="1" applyBorder="1" applyAlignment="1">
      <alignment horizontal="right" vertical="top"/>
    </xf>
    <xf numFmtId="3" fontId="12" fillId="0" borderId="52" xfId="0" applyNumberFormat="1" applyFont="1" applyBorder="1" applyAlignment="1">
      <alignment horizontal="right" vertical="top"/>
    </xf>
    <xf numFmtId="3" fontId="12" fillId="0" borderId="53" xfId="0" applyNumberFormat="1" applyFont="1" applyBorder="1" applyAlignment="1">
      <alignment horizontal="right" vertical="top"/>
    </xf>
    <xf numFmtId="3" fontId="12" fillId="0" borderId="54" xfId="0" applyNumberFormat="1" applyFont="1" applyBorder="1" applyAlignment="1">
      <alignment horizontal="right" vertical="top"/>
    </xf>
    <xf numFmtId="3" fontId="12" fillId="0" borderId="55" xfId="0" applyNumberFormat="1" applyFont="1" applyBorder="1" applyAlignment="1">
      <alignment horizontal="right" vertical="top"/>
    </xf>
    <xf numFmtId="177" fontId="12" fillId="0" borderId="53" xfId="0" applyNumberFormat="1" applyFont="1" applyBorder="1" applyAlignment="1">
      <alignment horizontal="right" vertical="top"/>
    </xf>
    <xf numFmtId="177" fontId="12" fillId="0" borderId="54" xfId="0" applyNumberFormat="1" applyFont="1" applyBorder="1" applyAlignment="1">
      <alignment horizontal="right" vertical="top"/>
    </xf>
    <xf numFmtId="177" fontId="12" fillId="0" borderId="55" xfId="0" applyNumberFormat="1" applyFont="1" applyBorder="1" applyAlignment="1">
      <alignment horizontal="right" vertical="top"/>
    </xf>
    <xf numFmtId="9" fontId="0" fillId="0" borderId="0" xfId="0" applyNumberFormat="1" applyAlignment="1">
      <alignment/>
    </xf>
    <xf numFmtId="9" fontId="1" fillId="0" borderId="56" xfId="0" applyNumberFormat="1" applyFont="1" applyBorder="1" applyAlignment="1">
      <alignment horizontal="right" vertical="top"/>
    </xf>
    <xf numFmtId="9" fontId="1" fillId="0" borderId="57" xfId="0" applyNumberFormat="1" applyFont="1" applyBorder="1" applyAlignment="1">
      <alignment horizontal="right" vertical="top"/>
    </xf>
    <xf numFmtId="9" fontId="1" fillId="0" borderId="58" xfId="0" applyNumberFormat="1" applyFont="1" applyBorder="1" applyAlignment="1">
      <alignment horizontal="right" vertical="top"/>
    </xf>
    <xf numFmtId="0" fontId="23" fillId="0" borderId="0" xfId="0" applyFont="1" applyAlignment="1">
      <alignment/>
    </xf>
    <xf numFmtId="173" fontId="12" fillId="0" borderId="48" xfId="0" applyNumberFormat="1" applyFont="1" applyBorder="1" applyAlignment="1">
      <alignment horizontal="right" vertical="top"/>
    </xf>
    <xf numFmtId="173" fontId="12" fillId="0" borderId="47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0" fontId="28" fillId="0" borderId="0" xfId="0" applyFont="1" applyBorder="1" applyAlignment="1">
      <alignment vertical="center"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179" fontId="27" fillId="0" borderId="0" xfId="0" applyNumberFormat="1" applyFont="1" applyBorder="1" applyAlignment="1">
      <alignment horizontal="right" vertical="top"/>
    </xf>
    <xf numFmtId="171" fontId="27" fillId="0" borderId="0" xfId="0" applyNumberFormat="1" applyFont="1" applyBorder="1" applyAlignment="1">
      <alignment horizontal="right" vertical="top"/>
    </xf>
    <xf numFmtId="0" fontId="27" fillId="0" borderId="0" xfId="0" applyFont="1" applyBorder="1" applyAlignment="1">
      <alignment vertical="top" wrapText="1"/>
    </xf>
    <xf numFmtId="170" fontId="27" fillId="0" borderId="0" xfId="0" applyNumberFormat="1" applyFont="1" applyBorder="1" applyAlignment="1">
      <alignment horizontal="right" vertical="top"/>
    </xf>
    <xf numFmtId="173" fontId="0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right" vertical="top"/>
    </xf>
    <xf numFmtId="173" fontId="17" fillId="0" borderId="21" xfId="0" applyNumberFormat="1" applyFont="1" applyBorder="1" applyAlignment="1">
      <alignment horizontal="right" vertical="top"/>
    </xf>
    <xf numFmtId="173" fontId="17" fillId="0" borderId="22" xfId="0" applyNumberFormat="1" applyFont="1" applyBorder="1" applyAlignment="1">
      <alignment horizontal="right" vertical="top"/>
    </xf>
    <xf numFmtId="173" fontId="16" fillId="0" borderId="0" xfId="0" applyNumberFormat="1" applyFont="1" applyBorder="1" applyAlignment="1">
      <alignment horizontal="right" vertical="top"/>
    </xf>
    <xf numFmtId="173" fontId="16" fillId="0" borderId="59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3" fontId="1" fillId="0" borderId="0" xfId="0" applyNumberFormat="1" applyFont="1" applyAlignment="1">
      <alignment/>
    </xf>
    <xf numFmtId="3" fontId="1" fillId="0" borderId="40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3" fontId="1" fillId="0" borderId="62" xfId="0" applyNumberFormat="1" applyFont="1" applyBorder="1" applyAlignment="1">
      <alignment/>
    </xf>
    <xf numFmtId="3" fontId="1" fillId="0" borderId="6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0" fontId="1" fillId="0" borderId="64" xfId="0" applyFont="1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64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1" fontId="1" fillId="0" borderId="24" xfId="0" applyNumberFormat="1" applyFont="1" applyBorder="1" applyAlignment="1">
      <alignment horizontal="right"/>
    </xf>
    <xf numFmtId="1" fontId="1" fillId="0" borderId="25" xfId="0" applyNumberFormat="1" applyFont="1" applyBorder="1" applyAlignment="1">
      <alignment horizontal="right"/>
    </xf>
    <xf numFmtId="1" fontId="29" fillId="0" borderId="24" xfId="52" applyNumberFormat="1" applyFont="1" applyBorder="1" applyAlignment="1">
      <alignment vertical="center" wrapText="1"/>
      <protection/>
    </xf>
    <xf numFmtId="1" fontId="29" fillId="0" borderId="24" xfId="52" applyNumberFormat="1" applyFont="1" applyBorder="1" applyAlignment="1">
      <alignment horizontal="right" vertical="center" wrapText="1"/>
      <protection/>
    </xf>
    <xf numFmtId="1" fontId="29" fillId="0" borderId="25" xfId="52" applyNumberFormat="1" applyFont="1" applyBorder="1" applyAlignment="1">
      <alignment horizontal="right" vertical="center" wrapText="1"/>
      <protection/>
    </xf>
    <xf numFmtId="2" fontId="1" fillId="0" borderId="0" xfId="0" applyNumberFormat="1" applyFont="1" applyAlignment="1">
      <alignment/>
    </xf>
    <xf numFmtId="2" fontId="1" fillId="0" borderId="54" xfId="0" applyNumberFormat="1" applyFont="1" applyBorder="1" applyAlignment="1">
      <alignment/>
    </xf>
    <xf numFmtId="2" fontId="1" fillId="0" borderId="64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2" fillId="0" borderId="24" xfId="52" applyNumberFormat="1" applyFont="1" applyBorder="1" applyAlignment="1">
      <alignment wrapText="1"/>
      <protection/>
    </xf>
    <xf numFmtId="2" fontId="12" fillId="0" borderId="24" xfId="52" applyNumberFormat="1" applyFont="1" applyBorder="1" applyAlignment="1">
      <alignment horizontal="right" wrapText="1"/>
      <protection/>
    </xf>
    <xf numFmtId="2" fontId="12" fillId="0" borderId="25" xfId="52" applyNumberFormat="1" applyFont="1" applyBorder="1" applyAlignment="1">
      <alignment horizontal="right" wrapText="1"/>
      <protection/>
    </xf>
    <xf numFmtId="2" fontId="1" fillId="0" borderId="61" xfId="0" applyNumberFormat="1" applyFont="1" applyBorder="1" applyAlignment="1">
      <alignment/>
    </xf>
    <xf numFmtId="2" fontId="1" fillId="0" borderId="57" xfId="0" applyNumberFormat="1" applyFont="1" applyBorder="1" applyAlignment="1">
      <alignment/>
    </xf>
    <xf numFmtId="2" fontId="1" fillId="0" borderId="63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29" fillId="0" borderId="35" xfId="52" applyNumberFormat="1" applyFont="1" applyBorder="1" applyAlignment="1">
      <alignment vertical="center" wrapText="1"/>
      <protection/>
    </xf>
    <xf numFmtId="2" fontId="1" fillId="0" borderId="35" xfId="52" applyNumberFormat="1" applyFont="1" applyBorder="1">
      <alignment/>
      <protection/>
    </xf>
    <xf numFmtId="2" fontId="12" fillId="0" borderId="35" xfId="52" applyNumberFormat="1" applyFont="1" applyBorder="1" applyAlignment="1">
      <alignment horizontal="right" wrapText="1"/>
      <protection/>
    </xf>
    <xf numFmtId="2" fontId="12" fillId="0" borderId="36" xfId="52" applyNumberFormat="1" applyFont="1" applyBorder="1" applyAlignment="1">
      <alignment horizontal="right" wrapText="1"/>
      <protection/>
    </xf>
    <xf numFmtId="0" fontId="16" fillId="33" borderId="27" xfId="0" applyFont="1" applyFill="1" applyBorder="1" applyAlignment="1">
      <alignment horizontal="left" vertical="top" wrapText="1"/>
    </xf>
    <xf numFmtId="0" fontId="1" fillId="0" borderId="51" xfId="0" applyFont="1" applyBorder="1" applyAlignment="1">
      <alignment/>
    </xf>
    <xf numFmtId="173" fontId="1" fillId="0" borderId="0" xfId="0" applyNumberFormat="1" applyFont="1" applyAlignment="1">
      <alignment/>
    </xf>
    <xf numFmtId="173" fontId="12" fillId="0" borderId="21" xfId="52" applyNumberFormat="1" applyFont="1" applyBorder="1" applyAlignment="1">
      <alignment wrapText="1"/>
      <protection/>
    </xf>
    <xf numFmtId="173" fontId="12" fillId="0" borderId="21" xfId="52" applyNumberFormat="1" applyFont="1" applyBorder="1" applyAlignment="1">
      <alignment horizontal="center" wrapText="1"/>
      <protection/>
    </xf>
    <xf numFmtId="173" fontId="1" fillId="0" borderId="21" xfId="52" applyNumberFormat="1" applyFont="1" applyBorder="1">
      <alignment/>
      <protection/>
    </xf>
    <xf numFmtId="173" fontId="12" fillId="0" borderId="22" xfId="52" applyNumberFormat="1" applyFont="1" applyBorder="1" applyAlignment="1">
      <alignment horizontal="center" wrapText="1"/>
      <protection/>
    </xf>
    <xf numFmtId="173" fontId="1" fillId="0" borderId="54" xfId="0" applyNumberFormat="1" applyFont="1" applyBorder="1" applyAlignment="1">
      <alignment/>
    </xf>
    <xf numFmtId="173" fontId="1" fillId="0" borderId="55" xfId="0" applyNumberFormat="1" applyFont="1" applyBorder="1" applyAlignment="1">
      <alignment/>
    </xf>
    <xf numFmtId="173" fontId="12" fillId="0" borderId="24" xfId="52" applyNumberFormat="1" applyFont="1" applyBorder="1" applyAlignment="1">
      <alignment horizontal="right" vertical="top" wrapText="1"/>
      <protection/>
    </xf>
    <xf numFmtId="173" fontId="12" fillId="0" borderId="25" xfId="52" applyNumberFormat="1" applyFont="1" applyBorder="1" applyAlignment="1">
      <alignment horizontal="right" vertical="top" wrapText="1"/>
      <protection/>
    </xf>
    <xf numFmtId="173" fontId="18" fillId="0" borderId="0" xfId="0" applyNumberFormat="1" applyFont="1" applyAlignment="1">
      <alignment/>
    </xf>
    <xf numFmtId="173" fontId="18" fillId="0" borderId="54" xfId="0" applyNumberFormat="1" applyFont="1" applyBorder="1" applyAlignment="1">
      <alignment/>
    </xf>
    <xf numFmtId="173" fontId="18" fillId="0" borderId="55" xfId="0" applyNumberFormat="1" applyFont="1" applyBorder="1" applyAlignment="1">
      <alignment/>
    </xf>
    <xf numFmtId="173" fontId="18" fillId="0" borderId="0" xfId="0" applyNumberFormat="1" applyFont="1" applyAlignment="1">
      <alignment vertical="top"/>
    </xf>
    <xf numFmtId="173" fontId="16" fillId="0" borderId="24" xfId="52" applyNumberFormat="1" applyFont="1" applyBorder="1" applyAlignment="1">
      <alignment horizontal="right" vertical="top" wrapText="1"/>
      <protection/>
    </xf>
    <xf numFmtId="173" fontId="16" fillId="0" borderId="25" xfId="52" applyNumberFormat="1" applyFont="1" applyBorder="1" applyAlignment="1">
      <alignment horizontal="right" vertical="top" wrapText="1"/>
      <protection/>
    </xf>
    <xf numFmtId="0" fontId="12" fillId="0" borderId="28" xfId="0" applyFont="1" applyBorder="1" applyAlignment="1" quotePrefix="1">
      <alignment horizontal="left" vertical="top" wrapText="1"/>
    </xf>
    <xf numFmtId="173" fontId="1" fillId="0" borderId="65" xfId="0" applyNumberFormat="1" applyFont="1" applyBorder="1" applyAlignment="1">
      <alignment/>
    </xf>
    <xf numFmtId="173" fontId="12" fillId="0" borderId="27" xfId="52" applyNumberFormat="1" applyFont="1" applyBorder="1" applyAlignment="1">
      <alignment horizontal="right" vertical="top" wrapText="1"/>
      <protection/>
    </xf>
    <xf numFmtId="173" fontId="64" fillId="0" borderId="66" xfId="0" applyNumberFormat="1" applyFont="1" applyBorder="1" applyAlignment="1">
      <alignment/>
    </xf>
    <xf numFmtId="173" fontId="64" fillId="0" borderId="67" xfId="0" applyNumberFormat="1" applyFont="1" applyBorder="1" applyAlignment="1">
      <alignment/>
    </xf>
    <xf numFmtId="173" fontId="64" fillId="0" borderId="63" xfId="0" applyNumberFormat="1" applyFont="1" applyBorder="1" applyAlignment="1">
      <alignment/>
    </xf>
    <xf numFmtId="173" fontId="64" fillId="0" borderId="29" xfId="52" applyNumberFormat="1" applyFont="1" applyBorder="1" applyAlignment="1">
      <alignment vertical="top" wrapText="1"/>
      <protection/>
    </xf>
    <xf numFmtId="173" fontId="1" fillId="0" borderId="68" xfId="0" applyNumberFormat="1" applyFont="1" applyBorder="1" applyAlignment="1">
      <alignment/>
    </xf>
    <xf numFmtId="173" fontId="1" fillId="0" borderId="69" xfId="0" applyNumberFormat="1" applyFont="1" applyBorder="1" applyAlignment="1">
      <alignment/>
    </xf>
    <xf numFmtId="173" fontId="1" fillId="0" borderId="70" xfId="0" applyNumberFormat="1" applyFont="1" applyBorder="1" applyAlignment="1">
      <alignment/>
    </xf>
    <xf numFmtId="173" fontId="1" fillId="0" borderId="45" xfId="0" applyNumberFormat="1" applyFont="1" applyBorder="1" applyAlignment="1">
      <alignment/>
    </xf>
    <xf numFmtId="173" fontId="1" fillId="0" borderId="44" xfId="0" applyNumberFormat="1" applyFont="1" applyBorder="1" applyAlignment="1">
      <alignment/>
    </xf>
    <xf numFmtId="173" fontId="1" fillId="0" borderId="47" xfId="0" applyNumberFormat="1" applyFont="1" applyBorder="1" applyAlignment="1">
      <alignment/>
    </xf>
    <xf numFmtId="0" fontId="0" fillId="0" borderId="0" xfId="0" applyBorder="1" applyAlignment="1">
      <alignment/>
    </xf>
    <xf numFmtId="4" fontId="12" fillId="0" borderId="71" xfId="0" applyNumberFormat="1" applyFont="1" applyBorder="1" applyAlignment="1">
      <alignment horizontal="right" vertical="top"/>
    </xf>
    <xf numFmtId="4" fontId="12" fillId="0" borderId="72" xfId="0" applyNumberFormat="1" applyFont="1" applyBorder="1" applyAlignment="1">
      <alignment horizontal="right" vertical="top"/>
    </xf>
    <xf numFmtId="173" fontId="17" fillId="0" borderId="20" xfId="0" applyNumberFormat="1" applyFont="1" applyBorder="1" applyAlignment="1">
      <alignment horizontal="right" vertical="top"/>
    </xf>
    <xf numFmtId="173" fontId="18" fillId="0" borderId="23" xfId="0" applyNumberFormat="1" applyFont="1" applyBorder="1" applyAlignment="1">
      <alignment horizontal="right" vertical="top"/>
    </xf>
    <xf numFmtId="173" fontId="18" fillId="0" borderId="24" xfId="0" applyNumberFormat="1" applyFont="1" applyBorder="1" applyAlignment="1">
      <alignment horizontal="right" vertical="top"/>
    </xf>
    <xf numFmtId="173" fontId="18" fillId="0" borderId="25" xfId="0" applyNumberFormat="1" applyFont="1" applyBorder="1" applyAlignment="1">
      <alignment horizontal="right" vertical="top"/>
    </xf>
    <xf numFmtId="173" fontId="1" fillId="0" borderId="23" xfId="0" applyNumberFormat="1" applyFont="1" applyBorder="1" applyAlignment="1">
      <alignment horizontal="right" vertical="top"/>
    </xf>
    <xf numFmtId="173" fontId="1" fillId="0" borderId="24" xfId="0" applyNumberFormat="1" applyFont="1" applyBorder="1" applyAlignment="1">
      <alignment horizontal="right" vertical="top"/>
    </xf>
    <xf numFmtId="173" fontId="1" fillId="0" borderId="25" xfId="0" applyNumberFormat="1" applyFont="1" applyBorder="1" applyAlignment="1">
      <alignment horizontal="right" vertical="top"/>
    </xf>
    <xf numFmtId="173" fontId="65" fillId="0" borderId="24" xfId="0" applyNumberFormat="1" applyFont="1" applyBorder="1" applyAlignment="1">
      <alignment horizontal="right" vertical="top"/>
    </xf>
    <xf numFmtId="173" fontId="65" fillId="0" borderId="25" xfId="0" applyNumberFormat="1" applyFont="1" applyBorder="1" applyAlignment="1">
      <alignment horizontal="right" vertical="top"/>
    </xf>
    <xf numFmtId="173" fontId="64" fillId="0" borderId="35" xfId="0" applyNumberFormat="1" applyFont="1" applyBorder="1" applyAlignment="1">
      <alignment horizontal="right" vertical="top"/>
    </xf>
    <xf numFmtId="173" fontId="64" fillId="0" borderId="36" xfId="0" applyNumberFormat="1" applyFont="1" applyBorder="1" applyAlignment="1">
      <alignment horizontal="right" vertical="top"/>
    </xf>
    <xf numFmtId="174" fontId="4" fillId="0" borderId="71" xfId="0" applyNumberFormat="1" applyFont="1" applyBorder="1" applyAlignment="1">
      <alignment horizontal="right" vertical="top"/>
    </xf>
    <xf numFmtId="9" fontId="4" fillId="0" borderId="72" xfId="0" applyNumberFormat="1" applyFont="1" applyBorder="1" applyAlignment="1">
      <alignment horizontal="right" vertical="top"/>
    </xf>
    <xf numFmtId="173" fontId="64" fillId="0" borderId="23" xfId="0" applyNumberFormat="1" applyFont="1" applyBorder="1" applyAlignment="1">
      <alignment horizontal="right" vertical="top"/>
    </xf>
    <xf numFmtId="173" fontId="64" fillId="0" borderId="24" xfId="0" applyNumberFormat="1" applyFont="1" applyBorder="1" applyAlignment="1">
      <alignment horizontal="right" vertical="top"/>
    </xf>
    <xf numFmtId="173" fontId="64" fillId="0" borderId="25" xfId="0" applyNumberFormat="1" applyFont="1" applyBorder="1" applyAlignment="1">
      <alignment horizontal="right" vertical="top"/>
    </xf>
    <xf numFmtId="173" fontId="64" fillId="0" borderId="34" xfId="0" applyNumberFormat="1" applyFont="1" applyBorder="1" applyAlignment="1">
      <alignment horizontal="right" vertical="top"/>
    </xf>
    <xf numFmtId="173" fontId="19" fillId="0" borderId="20" xfId="0" applyNumberFormat="1" applyFont="1" applyBorder="1" applyAlignment="1">
      <alignment horizontal="right" vertical="top"/>
    </xf>
    <xf numFmtId="173" fontId="19" fillId="0" borderId="21" xfId="0" applyNumberFormat="1" applyFont="1" applyBorder="1" applyAlignment="1">
      <alignment horizontal="right" vertical="top"/>
    </xf>
    <xf numFmtId="173" fontId="19" fillId="0" borderId="22" xfId="0" applyNumberFormat="1" applyFont="1" applyBorder="1" applyAlignment="1">
      <alignment horizontal="right" vertical="top"/>
    </xf>
    <xf numFmtId="173" fontId="66" fillId="0" borderId="23" xfId="0" applyNumberFormat="1" applyFont="1" applyBorder="1" applyAlignment="1">
      <alignment horizontal="right" vertical="top"/>
    </xf>
    <xf numFmtId="173" fontId="66" fillId="0" borderId="24" xfId="0" applyNumberFormat="1" applyFont="1" applyBorder="1" applyAlignment="1">
      <alignment horizontal="right" vertical="top"/>
    </xf>
    <xf numFmtId="173" fontId="66" fillId="0" borderId="25" xfId="0" applyNumberFormat="1" applyFont="1" applyBorder="1" applyAlignment="1">
      <alignment horizontal="right" vertical="top"/>
    </xf>
    <xf numFmtId="173" fontId="66" fillId="0" borderId="34" xfId="0" applyNumberFormat="1" applyFont="1" applyBorder="1" applyAlignment="1">
      <alignment horizontal="right" vertical="top"/>
    </xf>
    <xf numFmtId="173" fontId="66" fillId="0" borderId="35" xfId="0" applyNumberFormat="1" applyFont="1" applyBorder="1" applyAlignment="1">
      <alignment horizontal="right" vertical="top"/>
    </xf>
    <xf numFmtId="173" fontId="66" fillId="0" borderId="36" xfId="0" applyNumberFormat="1" applyFont="1" applyBorder="1" applyAlignment="1">
      <alignment horizontal="right" vertical="top"/>
    </xf>
    <xf numFmtId="0" fontId="1" fillId="0" borderId="28" xfId="0" applyFont="1" applyBorder="1" applyAlignment="1">
      <alignment horizontal="left" vertical="top" wrapText="1"/>
    </xf>
    <xf numFmtId="9" fontId="1" fillId="0" borderId="23" xfId="0" applyNumberFormat="1" applyFont="1" applyBorder="1" applyAlignment="1">
      <alignment horizontal="right" vertical="top"/>
    </xf>
    <xf numFmtId="9" fontId="12" fillId="0" borderId="24" xfId="0" applyNumberFormat="1" applyFont="1" applyBorder="1" applyAlignment="1">
      <alignment horizontal="right" vertical="top"/>
    </xf>
    <xf numFmtId="9" fontId="12" fillId="0" borderId="25" xfId="0" applyNumberFormat="1" applyFont="1" applyBorder="1" applyAlignment="1">
      <alignment horizontal="right" vertical="top"/>
    </xf>
    <xf numFmtId="9" fontId="12" fillId="0" borderId="23" xfId="0" applyNumberFormat="1" applyFont="1" applyBorder="1" applyAlignment="1">
      <alignment horizontal="right" vertical="top"/>
    </xf>
    <xf numFmtId="0" fontId="1" fillId="0" borderId="29" xfId="0" applyFont="1" applyBorder="1" applyAlignment="1">
      <alignment horizontal="left" vertical="top" wrapText="1"/>
    </xf>
    <xf numFmtId="9" fontId="1" fillId="0" borderId="34" xfId="0" applyNumberFormat="1" applyFont="1" applyBorder="1" applyAlignment="1">
      <alignment horizontal="right" vertical="top"/>
    </xf>
    <xf numFmtId="9" fontId="1" fillId="0" borderId="35" xfId="0" applyNumberFormat="1" applyFont="1" applyBorder="1" applyAlignment="1">
      <alignment horizontal="right" vertical="top"/>
    </xf>
    <xf numFmtId="9" fontId="1" fillId="0" borderId="36" xfId="0" applyNumberFormat="1" applyFont="1" applyBorder="1" applyAlignment="1">
      <alignment horizontal="right" vertical="top"/>
    </xf>
    <xf numFmtId="179" fontId="27" fillId="0" borderId="0" xfId="55" applyNumberFormat="1" applyFont="1" applyBorder="1" applyAlignment="1">
      <alignment horizontal="right" vertical="top"/>
      <protection/>
    </xf>
    <xf numFmtId="173" fontId="18" fillId="0" borderId="0" xfId="0" applyNumberFormat="1" applyFont="1" applyAlignment="1">
      <alignment/>
    </xf>
    <xf numFmtId="173" fontId="16" fillId="0" borderId="24" xfId="52" applyNumberFormat="1" applyFont="1" applyBorder="1" applyAlignment="1">
      <alignment horizontal="right" wrapText="1"/>
      <protection/>
    </xf>
    <xf numFmtId="173" fontId="16" fillId="0" borderId="25" xfId="52" applyNumberFormat="1" applyFont="1" applyBorder="1" applyAlignment="1">
      <alignment horizontal="right" wrapText="1"/>
      <protection/>
    </xf>
    <xf numFmtId="173" fontId="1" fillId="0" borderId="0" xfId="0" applyNumberFormat="1" applyFont="1" applyAlignment="1">
      <alignment/>
    </xf>
    <xf numFmtId="173" fontId="12" fillId="0" borderId="24" xfId="52" applyNumberFormat="1" applyFont="1" applyBorder="1" applyAlignment="1">
      <alignment horizontal="right" wrapText="1"/>
      <protection/>
    </xf>
    <xf numFmtId="173" fontId="12" fillId="0" borderId="25" xfId="52" applyNumberFormat="1" applyFont="1" applyBorder="1" applyAlignment="1">
      <alignment horizontal="right" wrapText="1"/>
      <protection/>
    </xf>
    <xf numFmtId="173" fontId="18" fillId="0" borderId="0" xfId="0" applyNumberFormat="1" applyFont="1" applyAlignment="1">
      <alignment vertical="center"/>
    </xf>
    <xf numFmtId="173" fontId="16" fillId="0" borderId="24" xfId="52" applyNumberFormat="1" applyFont="1" applyBorder="1" applyAlignment="1">
      <alignment vertical="center" wrapText="1"/>
      <protection/>
    </xf>
    <xf numFmtId="173" fontId="16" fillId="0" borderId="25" xfId="52" applyNumberFormat="1" applyFont="1" applyBorder="1" applyAlignment="1">
      <alignment vertical="center" wrapText="1"/>
      <protection/>
    </xf>
    <xf numFmtId="173" fontId="65" fillId="0" borderId="23" xfId="0" applyNumberFormat="1" applyFont="1" applyBorder="1" applyAlignment="1">
      <alignment horizontal="right" vertical="top"/>
    </xf>
    <xf numFmtId="9" fontId="1" fillId="0" borderId="43" xfId="0" applyNumberFormat="1" applyFont="1" applyBorder="1" applyAlignment="1">
      <alignment horizontal="right" vertical="top"/>
    </xf>
    <xf numFmtId="9" fontId="1" fillId="0" borderId="42" xfId="0" applyNumberFormat="1" applyFont="1" applyBorder="1" applyAlignment="1">
      <alignment horizontal="right" vertical="top"/>
    </xf>
    <xf numFmtId="9" fontId="12" fillId="0" borderId="42" xfId="0" applyNumberFormat="1" applyFont="1" applyBorder="1" applyAlignment="1">
      <alignment horizontal="right" vertical="top"/>
    </xf>
    <xf numFmtId="9" fontId="1" fillId="0" borderId="24" xfId="0" applyNumberFormat="1" applyFont="1" applyBorder="1" applyAlignment="1">
      <alignment horizontal="right" vertical="top"/>
    </xf>
    <xf numFmtId="9" fontId="1" fillId="0" borderId="25" xfId="0" applyNumberFormat="1" applyFont="1" applyBorder="1" applyAlignment="1">
      <alignment horizontal="right" vertical="top"/>
    </xf>
    <xf numFmtId="9" fontId="1" fillId="0" borderId="30" xfId="0" applyNumberFormat="1" applyFont="1" applyBorder="1" applyAlignment="1">
      <alignment horizontal="right" vertical="top"/>
    </xf>
    <xf numFmtId="9" fontId="1" fillId="0" borderId="24" xfId="0" applyNumberFormat="1" applyFont="1" applyFill="1" applyBorder="1" applyAlignment="1">
      <alignment horizontal="right" vertical="top"/>
    </xf>
    <xf numFmtId="9" fontId="1" fillId="0" borderId="25" xfId="0" applyNumberFormat="1" applyFont="1" applyFill="1" applyBorder="1" applyAlignment="1">
      <alignment horizontal="right" vertical="top"/>
    </xf>
    <xf numFmtId="0" fontId="4" fillId="0" borderId="73" xfId="0" applyFont="1" applyBorder="1" applyAlignment="1">
      <alignment horizontal="left" wrapText="1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28" fillId="0" borderId="0" xfId="59" applyFont="1" applyBorder="1" applyAlignment="1">
      <alignment vertical="center" wrapText="1"/>
      <protection/>
    </xf>
    <xf numFmtId="0" fontId="0" fillId="0" borderId="0" xfId="59">
      <alignment/>
      <protection/>
    </xf>
    <xf numFmtId="0" fontId="27" fillId="0" borderId="0" xfId="59" applyFont="1" applyBorder="1" applyAlignment="1">
      <alignment wrapText="1"/>
      <protection/>
    </xf>
    <xf numFmtId="0" fontId="27" fillId="0" borderId="0" xfId="59" applyFont="1" applyBorder="1" applyAlignment="1">
      <alignment horizontal="center" wrapText="1"/>
      <protection/>
    </xf>
    <xf numFmtId="0" fontId="27" fillId="0" borderId="0" xfId="59" applyFont="1" applyBorder="1" applyAlignment="1">
      <alignment horizontal="left" vertical="top" wrapText="1"/>
      <protection/>
    </xf>
    <xf numFmtId="179" fontId="27" fillId="0" borderId="0" xfId="59" applyNumberFormat="1" applyFont="1" applyBorder="1" applyAlignment="1">
      <alignment horizontal="right" vertical="top"/>
      <protection/>
    </xf>
    <xf numFmtId="0" fontId="27" fillId="0" borderId="0" xfId="59" applyFont="1" applyBorder="1" applyAlignment="1">
      <alignment vertical="top" wrapText="1"/>
      <protection/>
    </xf>
    <xf numFmtId="0" fontId="27" fillId="0" borderId="0" xfId="54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28" fillId="0" borderId="0" xfId="54" applyFont="1" applyBorder="1" applyAlignment="1">
      <alignment vertical="center" wrapText="1"/>
      <protection/>
    </xf>
    <xf numFmtId="0" fontId="0" fillId="0" borderId="0" xfId="54">
      <alignment/>
      <protection/>
    </xf>
    <xf numFmtId="0" fontId="27" fillId="0" borderId="0" xfId="54" applyFont="1" applyBorder="1" applyAlignment="1">
      <alignment horizontal="center" wrapText="1"/>
      <protection/>
    </xf>
    <xf numFmtId="0" fontId="27" fillId="0" borderId="0" xfId="54" applyFont="1" applyBorder="1" applyAlignment="1">
      <alignment horizontal="left" vertical="top" wrapText="1"/>
      <protection/>
    </xf>
    <xf numFmtId="179" fontId="27" fillId="0" borderId="0" xfId="54" applyNumberFormat="1" applyFont="1" applyBorder="1" applyAlignment="1">
      <alignment horizontal="right" vertical="top"/>
      <protection/>
    </xf>
    <xf numFmtId="179" fontId="27" fillId="0" borderId="0" xfId="54" applyNumberFormat="1" applyFont="1" applyBorder="1" applyAlignment="1">
      <alignment horizontal="right" vertical="top" wrapText="1"/>
      <protection/>
    </xf>
    <xf numFmtId="0" fontId="27" fillId="0" borderId="0" xfId="54" applyFont="1" applyBorder="1" applyAlignment="1">
      <alignment vertical="top" wrapText="1"/>
      <protection/>
    </xf>
    <xf numFmtId="0" fontId="0" fillId="0" borderId="0" xfId="0" applyAlignment="1">
      <alignment wrapText="1"/>
    </xf>
    <xf numFmtId="0" fontId="28" fillId="0" borderId="0" xfId="58" applyFont="1" applyBorder="1" applyAlignment="1">
      <alignment vertical="center" wrapText="1"/>
      <protection/>
    </xf>
    <xf numFmtId="0" fontId="0" fillId="0" borderId="0" xfId="58">
      <alignment/>
      <protection/>
    </xf>
    <xf numFmtId="0" fontId="27" fillId="0" borderId="0" xfId="58" applyFont="1" applyBorder="1" applyAlignment="1">
      <alignment wrapText="1"/>
      <protection/>
    </xf>
    <xf numFmtId="0" fontId="27" fillId="0" borderId="0" xfId="58" applyFont="1" applyBorder="1" applyAlignment="1">
      <alignment horizontal="center" wrapText="1"/>
      <protection/>
    </xf>
    <xf numFmtId="0" fontId="27" fillId="0" borderId="0" xfId="58" applyFont="1" applyBorder="1" applyAlignment="1">
      <alignment horizontal="left" vertical="top" wrapText="1"/>
      <protection/>
    </xf>
    <xf numFmtId="179" fontId="27" fillId="0" borderId="0" xfId="58" applyNumberFormat="1" applyFont="1" applyBorder="1" applyAlignment="1">
      <alignment horizontal="right" vertical="top"/>
      <protection/>
    </xf>
    <xf numFmtId="0" fontId="27" fillId="0" borderId="0" xfId="58" applyFont="1" applyBorder="1" applyAlignment="1">
      <alignment vertical="top" wrapText="1"/>
      <protection/>
    </xf>
    <xf numFmtId="0" fontId="28" fillId="0" borderId="0" xfId="57" applyFont="1" applyBorder="1" applyAlignment="1">
      <alignment vertical="center" wrapText="1"/>
      <protection/>
    </xf>
    <xf numFmtId="0" fontId="28" fillId="0" borderId="0" xfId="51" applyFont="1" applyBorder="1" applyAlignment="1">
      <alignment vertical="center"/>
      <protection/>
    </xf>
    <xf numFmtId="0" fontId="28" fillId="0" borderId="0" xfId="51" applyFont="1" applyBorder="1" applyAlignment="1">
      <alignment vertical="center" wrapText="1"/>
      <protection/>
    </xf>
    <xf numFmtId="0" fontId="27" fillId="0" borderId="0" xfId="51" applyFont="1" applyBorder="1" applyAlignment="1">
      <alignment horizontal="left" vertical="top"/>
      <protection/>
    </xf>
    <xf numFmtId="179" fontId="27" fillId="0" borderId="0" xfId="51" applyNumberFormat="1" applyFont="1" applyBorder="1" applyAlignment="1">
      <alignment horizontal="right" vertical="top"/>
      <protection/>
    </xf>
    <xf numFmtId="0" fontId="0" fillId="0" borderId="0" xfId="51" applyBorder="1">
      <alignment/>
      <protection/>
    </xf>
    <xf numFmtId="0" fontId="0" fillId="0" borderId="0" xfId="51">
      <alignment/>
      <protection/>
    </xf>
    <xf numFmtId="9" fontId="12" fillId="0" borderId="0" xfId="0" applyNumberFormat="1" applyFont="1" applyBorder="1" applyAlignment="1">
      <alignment horizontal="right" vertical="top"/>
    </xf>
    <xf numFmtId="0" fontId="27" fillId="0" borderId="0" xfId="51" applyFont="1" applyBorder="1" applyAlignment="1">
      <alignment vertical="top"/>
      <protection/>
    </xf>
    <xf numFmtId="0" fontId="27" fillId="0" borderId="0" xfId="51" applyFont="1" applyBorder="1" applyAlignment="1">
      <alignment vertical="top" wrapText="1"/>
      <protection/>
    </xf>
    <xf numFmtId="170" fontId="27" fillId="0" borderId="0" xfId="51" applyNumberFormat="1" applyFont="1" applyBorder="1" applyAlignment="1">
      <alignment horizontal="right" vertical="top"/>
      <protection/>
    </xf>
    <xf numFmtId="0" fontId="28" fillId="0" borderId="0" xfId="56" applyFont="1" applyBorder="1" applyAlignment="1">
      <alignment vertical="center" wrapText="1"/>
      <protection/>
    </xf>
    <xf numFmtId="0" fontId="0" fillId="0" borderId="0" xfId="56">
      <alignment/>
      <protection/>
    </xf>
    <xf numFmtId="0" fontId="27" fillId="0" borderId="0" xfId="56" applyFont="1" applyBorder="1" applyAlignment="1">
      <alignment wrapText="1"/>
      <protection/>
    </xf>
    <xf numFmtId="0" fontId="27" fillId="0" borderId="0" xfId="56" applyFont="1" applyBorder="1" applyAlignment="1">
      <alignment horizontal="center" wrapText="1"/>
      <protection/>
    </xf>
    <xf numFmtId="0" fontId="27" fillId="0" borderId="0" xfId="56" applyFont="1" applyBorder="1" applyAlignment="1">
      <alignment horizontal="left" vertical="top" wrapText="1"/>
      <protection/>
    </xf>
    <xf numFmtId="179" fontId="27" fillId="0" borderId="0" xfId="56" applyNumberFormat="1" applyFont="1" applyBorder="1" applyAlignment="1">
      <alignment horizontal="right" vertical="top"/>
      <protection/>
    </xf>
    <xf numFmtId="0" fontId="27" fillId="0" borderId="0" xfId="56" applyFont="1" applyBorder="1" applyAlignment="1">
      <alignment vertical="top" wrapText="1"/>
      <protection/>
    </xf>
    <xf numFmtId="0" fontId="27" fillId="0" borderId="0" xfId="53" applyFont="1" applyBorder="1" applyAlignment="1">
      <alignment horizontal="left" vertical="top" wrapText="1"/>
      <protection/>
    </xf>
    <xf numFmtId="179" fontId="27" fillId="0" borderId="0" xfId="53" applyNumberFormat="1" applyFont="1" applyBorder="1" applyAlignment="1">
      <alignment horizontal="right" vertical="top"/>
      <protection/>
    </xf>
    <xf numFmtId="0" fontId="0" fillId="0" borderId="0" xfId="53">
      <alignment/>
      <protection/>
    </xf>
    <xf numFmtId="0" fontId="27" fillId="0" borderId="0" xfId="53" applyFont="1" applyBorder="1" applyAlignment="1">
      <alignment horizontal="center" wrapText="1"/>
      <protection/>
    </xf>
    <xf numFmtId="174" fontId="12" fillId="0" borderId="23" xfId="0" applyNumberFormat="1" applyFont="1" applyBorder="1" applyAlignment="1">
      <alignment horizontal="right" vertical="top"/>
    </xf>
    <xf numFmtId="174" fontId="12" fillId="0" borderId="28" xfId="0" applyNumberFormat="1" applyFont="1" applyBorder="1" applyAlignment="1">
      <alignment horizontal="right" vertical="top"/>
    </xf>
    <xf numFmtId="9" fontId="12" fillId="0" borderId="34" xfId="0" applyNumberFormat="1" applyFont="1" applyBorder="1" applyAlignment="1">
      <alignment horizontal="right" vertical="top"/>
    </xf>
    <xf numFmtId="9" fontId="12" fillId="0" borderId="29" xfId="0" applyNumberFormat="1" applyFont="1" applyBorder="1" applyAlignment="1">
      <alignment horizontal="right" vertical="top"/>
    </xf>
    <xf numFmtId="0" fontId="27" fillId="0" borderId="0" xfId="51" applyFont="1" applyBorder="1" applyAlignment="1">
      <alignment wrapText="1"/>
      <protection/>
    </xf>
    <xf numFmtId="0" fontId="27" fillId="0" borderId="0" xfId="51" applyFont="1" applyBorder="1" applyAlignment="1">
      <alignment horizontal="center" wrapText="1"/>
      <protection/>
    </xf>
    <xf numFmtId="0" fontId="27" fillId="0" borderId="0" xfId="51" applyFont="1" applyBorder="1" applyAlignment="1">
      <alignment horizontal="left" vertical="top" wrapText="1"/>
      <protection/>
    </xf>
    <xf numFmtId="9" fontId="1" fillId="0" borderId="77" xfId="0" applyNumberFormat="1" applyFont="1" applyBorder="1" applyAlignment="1">
      <alignment horizontal="right" vertical="top"/>
    </xf>
    <xf numFmtId="0" fontId="3" fillId="33" borderId="59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left" vertical="center"/>
    </xf>
    <xf numFmtId="177" fontId="0" fillId="0" borderId="0" xfId="0" applyNumberFormat="1" applyAlignment="1">
      <alignment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bilan_1" xfId="51"/>
    <cellStyle name="Normal_caractéristiques_SIG" xfId="52"/>
    <cellStyle name="Normal_caractéristiques_SIG_1" xfId="53"/>
    <cellStyle name="Normal_charges_1" xfId="54"/>
    <cellStyle name="Normal_financt_élémt_bilan" xfId="55"/>
    <cellStyle name="Normal_financt_élémt_bilan_1" xfId="56"/>
    <cellStyle name="Normal_financt_simplifié" xfId="57"/>
    <cellStyle name="Normal_financt_simplifié_1" xfId="58"/>
    <cellStyle name="Normal_produits_bruts_1" xfId="59"/>
    <cellStyle name="Note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0320-serie_tableaux_depuis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caractéristiques_SIG"/>
      <sheetName val="produits_bruts"/>
      <sheetName val="charges"/>
      <sheetName val="financt_simplifié"/>
      <sheetName val="bilan"/>
      <sheetName val="financt_élémt_bil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C31" sqref="C31"/>
    </sheetView>
  </sheetViews>
  <sheetFormatPr defaultColWidth="11.421875" defaultRowHeight="12.75"/>
  <sheetData>
    <row r="1" spans="1:8" ht="18">
      <c r="A1" s="199" t="s">
        <v>209</v>
      </c>
      <c r="B1" s="199"/>
      <c r="C1" s="199"/>
      <c r="D1" s="199"/>
      <c r="E1" s="199"/>
      <c r="F1" s="199"/>
      <c r="G1" s="199"/>
      <c r="H1" s="199"/>
    </row>
    <row r="2" spans="1:8" ht="18">
      <c r="A2" s="199"/>
      <c r="B2" s="199"/>
      <c r="C2" s="199"/>
      <c r="D2" s="199"/>
      <c r="E2" s="199"/>
      <c r="F2" s="199"/>
      <c r="G2" s="199"/>
      <c r="H2" s="199"/>
    </row>
    <row r="3" ht="12.75">
      <c r="A3" s="296" t="s">
        <v>206</v>
      </c>
    </row>
    <row r="4" ht="12.75">
      <c r="A4" t="s">
        <v>204</v>
      </c>
    </row>
    <row r="5" ht="12.75">
      <c r="A5" t="s">
        <v>215</v>
      </c>
    </row>
    <row r="6" ht="12.75">
      <c r="A6" t="s">
        <v>193</v>
      </c>
    </row>
    <row r="8" ht="12.75">
      <c r="A8" t="s">
        <v>212</v>
      </c>
    </row>
    <row r="10" ht="12.75">
      <c r="A10" s="30" t="s">
        <v>194</v>
      </c>
    </row>
    <row r="12" ht="12.75">
      <c r="A12" s="30" t="s">
        <v>196</v>
      </c>
    </row>
    <row r="13" ht="12.75">
      <c r="A13" s="30" t="s">
        <v>197</v>
      </c>
    </row>
    <row r="14" ht="12.75">
      <c r="A14" s="30" t="s">
        <v>207</v>
      </c>
    </row>
    <row r="15" ht="12.75">
      <c r="A15" s="30" t="s">
        <v>198</v>
      </c>
    </row>
    <row r="16" ht="12.75">
      <c r="A16" s="30" t="s">
        <v>199</v>
      </c>
    </row>
    <row r="17" ht="12.75">
      <c r="A17" s="30" t="s">
        <v>208</v>
      </c>
    </row>
    <row r="18" ht="12.75">
      <c r="A18" s="30" t="s">
        <v>200</v>
      </c>
    </row>
    <row r="19" ht="12.75">
      <c r="A19" s="30" t="s">
        <v>201</v>
      </c>
    </row>
    <row r="20" ht="12.75">
      <c r="A20" t="s">
        <v>195</v>
      </c>
    </row>
    <row r="21" ht="12.75">
      <c r="A21" s="30" t="s">
        <v>202</v>
      </c>
    </row>
    <row r="22" ht="12.75">
      <c r="A22" s="30" t="s">
        <v>203</v>
      </c>
    </row>
    <row r="25" ht="12.75">
      <c r="A25" s="30" t="s">
        <v>213</v>
      </c>
    </row>
    <row r="26" ht="12.75">
      <c r="A26" t="s">
        <v>214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72"/>
  <sheetViews>
    <sheetView zoomScalePageLayoutView="0" workbookViewId="0" topLeftCell="A1">
      <selection activeCell="B42" sqref="B42"/>
    </sheetView>
  </sheetViews>
  <sheetFormatPr defaultColWidth="11.421875" defaultRowHeight="12.75"/>
  <cols>
    <col min="1" max="1" width="21.421875" style="0" customWidth="1"/>
    <col min="3" max="3" width="11.7109375" style="0" customWidth="1"/>
    <col min="10" max="10" width="21.7109375" style="0" bestFit="1" customWidth="1"/>
  </cols>
  <sheetData>
    <row r="1" spans="1:17" ht="13.5" thickBot="1">
      <c r="A1" s="437" t="s">
        <v>205</v>
      </c>
      <c r="B1" s="438"/>
      <c r="C1" s="439"/>
      <c r="D1" s="440"/>
      <c r="E1" s="441" t="s">
        <v>19</v>
      </c>
      <c r="F1" s="440"/>
      <c r="G1" s="440"/>
      <c r="H1" s="442"/>
      <c r="J1" s="5" t="s">
        <v>206</v>
      </c>
      <c r="K1" s="17"/>
      <c r="L1" s="98"/>
      <c r="M1" s="18"/>
      <c r="N1" s="21" t="s">
        <v>18</v>
      </c>
      <c r="O1" s="18"/>
      <c r="P1" s="18"/>
      <c r="Q1" s="19"/>
    </row>
    <row r="2" spans="1:17" ht="26.25" thickBot="1">
      <c r="A2" s="443">
        <v>2022</v>
      </c>
      <c r="B2" s="11" t="s">
        <v>170</v>
      </c>
      <c r="C2" s="101" t="s">
        <v>164</v>
      </c>
      <c r="D2" s="12" t="s">
        <v>165</v>
      </c>
      <c r="E2" s="13" t="s">
        <v>166</v>
      </c>
      <c r="F2" s="14" t="s">
        <v>167</v>
      </c>
      <c r="G2" s="15" t="s">
        <v>168</v>
      </c>
      <c r="H2" s="16" t="s">
        <v>169</v>
      </c>
      <c r="J2" s="23">
        <v>2022</v>
      </c>
      <c r="K2" s="11" t="s">
        <v>170</v>
      </c>
      <c r="L2" s="101" t="s">
        <v>164</v>
      </c>
      <c r="M2" s="12" t="s">
        <v>165</v>
      </c>
      <c r="N2" s="13" t="s">
        <v>166</v>
      </c>
      <c r="O2" s="14" t="s">
        <v>167</v>
      </c>
      <c r="P2" s="15" t="s">
        <v>168</v>
      </c>
      <c r="Q2" s="16" t="s">
        <v>169</v>
      </c>
    </row>
    <row r="3" spans="1:17" ht="12.75">
      <c r="A3" s="59" t="s">
        <v>6</v>
      </c>
      <c r="B3" s="314">
        <v>382</v>
      </c>
      <c r="C3" s="315">
        <v>34</v>
      </c>
      <c r="D3" s="315">
        <v>50</v>
      </c>
      <c r="E3" s="315">
        <v>94</v>
      </c>
      <c r="F3" s="315">
        <v>31</v>
      </c>
      <c r="G3" s="315">
        <v>22</v>
      </c>
      <c r="H3" s="316">
        <v>61</v>
      </c>
      <c r="J3" s="59" t="s">
        <v>6</v>
      </c>
      <c r="K3" s="317">
        <v>7074</v>
      </c>
      <c r="L3" s="315">
        <v>835</v>
      </c>
      <c r="M3" s="315">
        <v>504</v>
      </c>
      <c r="N3" s="315">
        <v>853</v>
      </c>
      <c r="O3" s="315">
        <v>721</v>
      </c>
      <c r="P3" s="315">
        <v>219</v>
      </c>
      <c r="Q3" s="318">
        <v>730</v>
      </c>
    </row>
    <row r="4" spans="1:17" ht="13.5" thickBot="1">
      <c r="A4" s="59" t="s">
        <v>7</v>
      </c>
      <c r="B4" s="319">
        <v>17667.0002040961</v>
      </c>
      <c r="C4" s="320">
        <v>2251.20152586719</v>
      </c>
      <c r="D4" s="320">
        <v>2720.76137535849</v>
      </c>
      <c r="E4" s="320">
        <v>4839.96627790251</v>
      </c>
      <c r="F4" s="320">
        <v>1934.21705547003</v>
      </c>
      <c r="G4" s="320">
        <v>802.585405203001</v>
      </c>
      <c r="H4" s="321">
        <v>2547.89698929276</v>
      </c>
      <c r="J4" s="59" t="s">
        <v>7</v>
      </c>
      <c r="K4" s="322">
        <v>282182.003179265</v>
      </c>
      <c r="L4" s="323">
        <v>48140.0000023678</v>
      </c>
      <c r="M4" s="323">
        <v>22017.0000007338</v>
      </c>
      <c r="N4" s="323">
        <v>34491.0000009443</v>
      </c>
      <c r="O4" s="323">
        <v>34669.0000026421</v>
      </c>
      <c r="P4" s="323">
        <v>7567.00128119652</v>
      </c>
      <c r="Q4" s="324">
        <v>33033.0000027192</v>
      </c>
    </row>
    <row r="5" spans="1:17" ht="12.75">
      <c r="A5" s="501" t="s">
        <v>0</v>
      </c>
      <c r="B5" s="299"/>
      <c r="C5" s="299"/>
      <c r="D5" s="299"/>
      <c r="E5" s="299"/>
      <c r="F5" s="299"/>
      <c r="G5" s="299"/>
      <c r="H5" s="325"/>
      <c r="J5" s="501" t="s">
        <v>0</v>
      </c>
      <c r="Q5" s="69"/>
    </row>
    <row r="6" spans="1:17" ht="22.5">
      <c r="A6" s="41" t="s">
        <v>1</v>
      </c>
      <c r="B6" s="314">
        <v>117.634341059901</v>
      </c>
      <c r="C6" s="326">
        <v>131.167978118475</v>
      </c>
      <c r="D6" s="326">
        <v>144.635612574828</v>
      </c>
      <c r="E6" s="326">
        <v>122.681298679931</v>
      </c>
      <c r="F6" s="326">
        <v>77.3792882089274</v>
      </c>
      <c r="G6" s="326">
        <v>177.505584632734</v>
      </c>
      <c r="H6" s="327">
        <v>142.720462758676</v>
      </c>
      <c r="J6" s="41" t="s">
        <v>1</v>
      </c>
      <c r="K6" s="328">
        <v>94.7289565418829</v>
      </c>
      <c r="L6" s="329">
        <v>131.474540101416</v>
      </c>
      <c r="M6" s="329">
        <v>122.532022077217</v>
      </c>
      <c r="N6" s="329">
        <v>110.049194542587</v>
      </c>
      <c r="O6" s="330">
        <v>119.394526543753</v>
      </c>
      <c r="P6" s="330">
        <v>150.211105674747</v>
      </c>
      <c r="Q6" s="331">
        <v>120.745434210358</v>
      </c>
    </row>
    <row r="7" spans="1:17" ht="12.75">
      <c r="A7" s="41" t="s">
        <v>2</v>
      </c>
      <c r="B7" s="314">
        <v>109.780177418043</v>
      </c>
      <c r="C7" s="326">
        <v>118.605281740676</v>
      </c>
      <c r="D7" s="326">
        <v>135.872445859948</v>
      </c>
      <c r="E7" s="326">
        <v>117.170648904957</v>
      </c>
      <c r="F7" s="326">
        <v>64.2198519624568</v>
      </c>
      <c r="G7" s="326">
        <v>174.620652366298</v>
      </c>
      <c r="H7" s="327">
        <v>134.035091880423</v>
      </c>
      <c r="J7" s="41" t="s">
        <v>2</v>
      </c>
      <c r="K7" s="328">
        <v>80.944196984575</v>
      </c>
      <c r="L7" s="329">
        <v>115.574190797198</v>
      </c>
      <c r="M7" s="329">
        <v>115.016084228015</v>
      </c>
      <c r="N7" s="329">
        <v>99.1296035983098</v>
      </c>
      <c r="O7" s="330">
        <v>94.9948180399673</v>
      </c>
      <c r="P7" s="330">
        <v>132.362273695901</v>
      </c>
      <c r="Q7" s="331">
        <v>106.677155868928</v>
      </c>
    </row>
    <row r="8" spans="1:17" ht="12.75">
      <c r="A8" s="41" t="s">
        <v>3</v>
      </c>
      <c r="B8" s="314">
        <v>118.444533369426</v>
      </c>
      <c r="C8" s="326">
        <v>9.78159206975101</v>
      </c>
      <c r="D8" s="326">
        <v>26.8771682960059</v>
      </c>
      <c r="E8" s="326">
        <v>162.638841834457</v>
      </c>
      <c r="F8" s="326">
        <v>97.8616974982198</v>
      </c>
      <c r="G8" s="326">
        <v>267.899167089138</v>
      </c>
      <c r="H8" s="327">
        <v>119.990390990867</v>
      </c>
      <c r="J8" s="41" t="s">
        <v>3</v>
      </c>
      <c r="K8" s="328">
        <v>79.2933690885808</v>
      </c>
      <c r="L8" s="332">
        <v>5.66519095611622</v>
      </c>
      <c r="M8" s="332">
        <v>14.0080518786995</v>
      </c>
      <c r="N8" s="332">
        <v>123.585104351682</v>
      </c>
      <c r="O8" s="333">
        <v>117.445328266681</v>
      </c>
      <c r="P8" s="333">
        <v>187.266976804103</v>
      </c>
      <c r="Q8" s="334">
        <v>96.3452428191582</v>
      </c>
    </row>
    <row r="9" spans="1:17" ht="12.75">
      <c r="A9" s="41" t="s">
        <v>4</v>
      </c>
      <c r="B9" s="335">
        <v>1.94091609914321</v>
      </c>
      <c r="C9" s="336">
        <v>1.25491287571975</v>
      </c>
      <c r="D9" s="336">
        <v>1.75756028608874</v>
      </c>
      <c r="E9" s="336">
        <v>2.41706663522379</v>
      </c>
      <c r="F9" s="336">
        <v>1.26568611918847</v>
      </c>
      <c r="G9" s="336">
        <v>2.23128335368968</v>
      </c>
      <c r="H9" s="337">
        <v>1.97173314896191</v>
      </c>
      <c r="J9" s="41" t="s">
        <v>4</v>
      </c>
      <c r="K9" s="338">
        <v>2.08497668321654</v>
      </c>
      <c r="L9" s="339">
        <v>1.29375408716556</v>
      </c>
      <c r="M9" s="339">
        <v>2.07961078464143</v>
      </c>
      <c r="N9" s="339">
        <v>2.13072114977778</v>
      </c>
      <c r="O9" s="340">
        <v>1.4118707003524</v>
      </c>
      <c r="P9" s="340">
        <v>2.15539086219617</v>
      </c>
      <c r="Q9" s="341">
        <v>2.00916552251827</v>
      </c>
    </row>
    <row r="10" spans="1:17" ht="13.5" thickBot="1">
      <c r="A10" s="42" t="s">
        <v>5</v>
      </c>
      <c r="B10" s="342">
        <v>1.47169963471774</v>
      </c>
      <c r="C10" s="343">
        <v>1.18136487101283</v>
      </c>
      <c r="D10" s="343">
        <v>1.36457395013349</v>
      </c>
      <c r="E10" s="343">
        <v>1.71007400424737</v>
      </c>
      <c r="F10" s="343">
        <v>1.22678133820797</v>
      </c>
      <c r="G10" s="343">
        <v>1.67381519257566</v>
      </c>
      <c r="H10" s="344">
        <v>1.60138107435966</v>
      </c>
      <c r="J10" s="42" t="s">
        <v>5</v>
      </c>
      <c r="K10" s="345">
        <v>1.38122110202124</v>
      </c>
      <c r="L10" s="346">
        <v>1.17316757161651</v>
      </c>
      <c r="M10" s="346">
        <v>1.30799816917055</v>
      </c>
      <c r="N10" s="347">
        <v>1.68326792648674</v>
      </c>
      <c r="O10" s="348">
        <v>1.2971021345901</v>
      </c>
      <c r="P10" s="348">
        <v>1.86013323494653</v>
      </c>
      <c r="Q10" s="349">
        <v>1.49300306176045</v>
      </c>
    </row>
    <row r="11" spans="1:17" ht="22.5">
      <c r="A11" s="350" t="s">
        <v>192</v>
      </c>
      <c r="B11" s="299"/>
      <c r="C11" s="351"/>
      <c r="D11" s="351"/>
      <c r="E11" s="351"/>
      <c r="F11" s="351"/>
      <c r="G11" s="351"/>
      <c r="H11" s="325"/>
      <c r="J11" s="350" t="s">
        <v>192</v>
      </c>
      <c r="K11" s="352"/>
      <c r="L11" s="353"/>
      <c r="M11" s="354"/>
      <c r="N11" s="355"/>
      <c r="O11" s="354"/>
      <c r="P11" s="354"/>
      <c r="Q11" s="356"/>
    </row>
    <row r="12" spans="1:17" ht="12.75">
      <c r="A12" s="41" t="s">
        <v>20</v>
      </c>
      <c r="B12" s="352">
        <v>334.028813370437</v>
      </c>
      <c r="C12" s="357">
        <v>207.562207914994</v>
      </c>
      <c r="D12" s="357">
        <v>402.706269112388</v>
      </c>
      <c r="E12" s="357">
        <v>401.230421268214</v>
      </c>
      <c r="F12" s="357">
        <v>70.3067436502087</v>
      </c>
      <c r="G12" s="357">
        <v>485.77092568176</v>
      </c>
      <c r="H12" s="358">
        <v>396.940541886628</v>
      </c>
      <c r="I12" s="243"/>
      <c r="J12" s="41" t="s">
        <v>20</v>
      </c>
      <c r="K12" s="352">
        <v>271.175006320041</v>
      </c>
      <c r="L12" s="359">
        <v>210.416894200479</v>
      </c>
      <c r="M12" s="359">
        <v>384.04858187118</v>
      </c>
      <c r="N12" s="359">
        <v>339.141105853485</v>
      </c>
      <c r="O12" s="359">
        <v>111.725508472747</v>
      </c>
      <c r="P12" s="359">
        <v>333.23470439275</v>
      </c>
      <c r="Q12" s="360">
        <v>288.008238928289</v>
      </c>
    </row>
    <row r="13" spans="1:17" ht="12.75">
      <c r="A13" s="41" t="s">
        <v>21</v>
      </c>
      <c r="B13" s="352">
        <v>10.6279178602357</v>
      </c>
      <c r="C13" s="357">
        <v>2.92343795222351</v>
      </c>
      <c r="D13" s="357">
        <v>3.16583833248836</v>
      </c>
      <c r="E13" s="357">
        <v>5.22039755859682</v>
      </c>
      <c r="F13" s="357">
        <v>3.20334641780567</v>
      </c>
      <c r="G13" s="357">
        <v>42.2326217273496</v>
      </c>
      <c r="H13" s="358">
        <v>20.8076411061539</v>
      </c>
      <c r="I13" s="243"/>
      <c r="J13" s="41" t="s">
        <v>21</v>
      </c>
      <c r="K13" s="352">
        <v>7.62387182300433</v>
      </c>
      <c r="L13" s="359">
        <v>1.63188217063714</v>
      </c>
      <c r="M13" s="359">
        <v>3.1713310138394</v>
      </c>
      <c r="N13" s="359">
        <v>4.07284565325525</v>
      </c>
      <c r="O13" s="359">
        <v>6.71936479072732</v>
      </c>
      <c r="P13" s="359">
        <v>14.1889697135423</v>
      </c>
      <c r="Q13" s="360">
        <v>13.9480260846432</v>
      </c>
    </row>
    <row r="14" spans="1:17" ht="33.75">
      <c r="A14" s="47" t="s">
        <v>22</v>
      </c>
      <c r="B14" s="361">
        <v>323.400895510201</v>
      </c>
      <c r="C14" s="362">
        <v>204.638769962771</v>
      </c>
      <c r="D14" s="362">
        <v>399.540430779899</v>
      </c>
      <c r="E14" s="362">
        <v>396.010023709617</v>
      </c>
      <c r="F14" s="362">
        <v>67.1033972324031</v>
      </c>
      <c r="G14" s="362">
        <v>443.538303954411</v>
      </c>
      <c r="H14" s="363">
        <v>376.132900780474</v>
      </c>
      <c r="I14" s="243"/>
      <c r="J14" s="47" t="s">
        <v>22</v>
      </c>
      <c r="K14" s="419">
        <v>263.551134497036</v>
      </c>
      <c r="L14" s="420">
        <v>208.785012029842</v>
      </c>
      <c r="M14" s="420">
        <v>380.87725085734</v>
      </c>
      <c r="N14" s="420">
        <v>335.06826020023</v>
      </c>
      <c r="O14" s="420">
        <v>105.00614368202</v>
      </c>
      <c r="P14" s="420">
        <v>319.045734679208</v>
      </c>
      <c r="Q14" s="421">
        <v>274.060212843646</v>
      </c>
    </row>
    <row r="15" spans="1:17" ht="12.75">
      <c r="A15" s="41" t="s">
        <v>23</v>
      </c>
      <c r="B15" s="352">
        <v>13.2363592095277</v>
      </c>
      <c r="C15" s="357">
        <v>11.885279820506</v>
      </c>
      <c r="D15" s="357">
        <v>41.5675829886005</v>
      </c>
      <c r="E15" s="357">
        <v>1.83286365552225</v>
      </c>
      <c r="F15" s="357">
        <v>1.49687615201822</v>
      </c>
      <c r="G15" s="357">
        <v>15.7876864878584</v>
      </c>
      <c r="H15" s="358">
        <v>17.1575870453405</v>
      </c>
      <c r="I15" s="243"/>
      <c r="J15" s="41" t="s">
        <v>23</v>
      </c>
      <c r="K15" s="352">
        <v>8.76032443603599</v>
      </c>
      <c r="L15" s="359">
        <v>6.77531724227904</v>
      </c>
      <c r="M15" s="359">
        <v>11.2129350001084</v>
      </c>
      <c r="N15" s="359">
        <v>5.48832135035151</v>
      </c>
      <c r="O15" s="359">
        <v>0.645597532219201</v>
      </c>
      <c r="P15" s="359">
        <v>10.9740395956676</v>
      </c>
      <c r="Q15" s="360">
        <v>6.81489660061706</v>
      </c>
    </row>
    <row r="16" spans="1:17" ht="12.75">
      <c r="A16" s="41" t="s">
        <v>24</v>
      </c>
      <c r="B16" s="352">
        <v>2.25888070576751</v>
      </c>
      <c r="C16" s="357">
        <v>0.211658433359397</v>
      </c>
      <c r="D16" s="357">
        <v>1.13697210428525</v>
      </c>
      <c r="E16" s="357">
        <v>2.70949252388543</v>
      </c>
      <c r="F16" s="357">
        <v>0.689413469358796</v>
      </c>
      <c r="G16" s="357">
        <v>3.35503854752441</v>
      </c>
      <c r="H16" s="358">
        <v>4.16755727271905</v>
      </c>
      <c r="I16" s="243"/>
      <c r="J16" s="41" t="s">
        <v>24</v>
      </c>
      <c r="K16" s="352">
        <v>4.01815130202287</v>
      </c>
      <c r="L16" s="359">
        <v>1.00409456139101</v>
      </c>
      <c r="M16" s="359">
        <v>1.60345771093482</v>
      </c>
      <c r="N16" s="359">
        <v>7.88177703620933</v>
      </c>
      <c r="O16" s="359">
        <v>1.03779687742605</v>
      </c>
      <c r="P16" s="359">
        <v>4.87647904791163</v>
      </c>
      <c r="Q16" s="360">
        <v>5.70656441710301</v>
      </c>
    </row>
    <row r="17" spans="1:17" ht="12.75">
      <c r="A17" s="41" t="s">
        <v>25</v>
      </c>
      <c r="B17" s="352">
        <v>8.03210220775954</v>
      </c>
      <c r="C17" s="357">
        <v>9.17982400728678</v>
      </c>
      <c r="D17" s="357">
        <v>8.36852532484579</v>
      </c>
      <c r="E17" s="357">
        <v>10.5085786921662</v>
      </c>
      <c r="F17" s="357">
        <v>2.10591527089475</v>
      </c>
      <c r="G17" s="357">
        <v>3.80446229488504</v>
      </c>
      <c r="H17" s="358">
        <v>9.07949931311374</v>
      </c>
      <c r="I17" s="243"/>
      <c r="J17" s="41" t="s">
        <v>25</v>
      </c>
      <c r="K17" s="352">
        <v>5.01211430325179</v>
      </c>
      <c r="L17" s="359">
        <v>6.26596932005476</v>
      </c>
      <c r="M17" s="359">
        <v>11.6920363791839</v>
      </c>
      <c r="N17" s="359">
        <v>3.63227740665442</v>
      </c>
      <c r="O17" s="359">
        <v>2.01013830853724</v>
      </c>
      <c r="P17" s="359">
        <v>1.79831197793174</v>
      </c>
      <c r="Q17" s="360">
        <v>6.06621907441696</v>
      </c>
    </row>
    <row r="18" spans="1:17" ht="12.75">
      <c r="A18" s="54" t="s">
        <v>43</v>
      </c>
      <c r="B18" s="361">
        <v>346.928237633256</v>
      </c>
      <c r="C18" s="362">
        <v>225.915532223923</v>
      </c>
      <c r="D18" s="362">
        <v>450.613511197631</v>
      </c>
      <c r="E18" s="362">
        <v>411.060958581191</v>
      </c>
      <c r="F18" s="362">
        <v>71.3956021246748</v>
      </c>
      <c r="G18" s="362">
        <v>466.485491284678</v>
      </c>
      <c r="H18" s="363">
        <v>406.537544411647</v>
      </c>
      <c r="I18" s="243"/>
      <c r="J18" s="54" t="s">
        <v>43</v>
      </c>
      <c r="K18" s="361">
        <v>281.341724538346</v>
      </c>
      <c r="L18" s="365">
        <v>222.830393153566</v>
      </c>
      <c r="M18" s="365">
        <v>405.385679947567</v>
      </c>
      <c r="N18" s="365">
        <v>352.070635993445</v>
      </c>
      <c r="O18" s="365">
        <v>108.699676400202</v>
      </c>
      <c r="P18" s="365">
        <v>336.694565300719</v>
      </c>
      <c r="Q18" s="366">
        <v>292.647892935783</v>
      </c>
    </row>
    <row r="19" spans="1:17" ht="22.5">
      <c r="A19" s="41" t="s">
        <v>26</v>
      </c>
      <c r="B19" s="352">
        <v>0.841922826072873</v>
      </c>
      <c r="C19" s="357">
        <v>0.531646031259514</v>
      </c>
      <c r="D19" s="357">
        <v>1.24488130946564</v>
      </c>
      <c r="E19" s="357">
        <v>1.00476754454869</v>
      </c>
      <c r="F19" s="357">
        <v>0.111548200381203</v>
      </c>
      <c r="G19" s="357">
        <v>0.773110047297406</v>
      </c>
      <c r="H19" s="358">
        <v>0.740633477785467</v>
      </c>
      <c r="I19" s="243"/>
      <c r="J19" s="41" t="s">
        <v>26</v>
      </c>
      <c r="K19" s="352">
        <v>0.371099897768215</v>
      </c>
      <c r="L19" s="359">
        <v>0.533908258149067</v>
      </c>
      <c r="M19" s="359">
        <v>0.560708434919382</v>
      </c>
      <c r="N19" s="359">
        <v>0.537817465891576</v>
      </c>
      <c r="O19" s="359">
        <v>0.111268101222736</v>
      </c>
      <c r="P19" s="359">
        <v>0.359254177075824</v>
      </c>
      <c r="Q19" s="360">
        <v>0.483099484970864</v>
      </c>
    </row>
    <row r="20" spans="1:17" ht="22.5">
      <c r="A20" s="41" t="s">
        <v>27</v>
      </c>
      <c r="B20" s="352">
        <v>128.746765630298</v>
      </c>
      <c r="C20" s="357">
        <v>78.8078355496534</v>
      </c>
      <c r="D20" s="357">
        <v>145.104718543085</v>
      </c>
      <c r="E20" s="357">
        <v>147.318096361132</v>
      </c>
      <c r="F20" s="357">
        <v>27.6944043459217</v>
      </c>
      <c r="G20" s="357">
        <v>181.321116694517</v>
      </c>
      <c r="H20" s="358">
        <v>145.686478841318</v>
      </c>
      <c r="I20" s="243"/>
      <c r="J20" s="41" t="s">
        <v>27</v>
      </c>
      <c r="K20" s="352">
        <v>95.6107433050463</v>
      </c>
      <c r="L20" s="359">
        <v>78.1192363466081</v>
      </c>
      <c r="M20" s="359">
        <v>127.987602225014</v>
      </c>
      <c r="N20" s="359">
        <v>125.588954344625</v>
      </c>
      <c r="O20" s="359">
        <v>45.852731692981</v>
      </c>
      <c r="P20" s="359">
        <v>130.609158644673</v>
      </c>
      <c r="Q20" s="360">
        <v>111.307049390387</v>
      </c>
    </row>
    <row r="21" spans="1:17" ht="22.5">
      <c r="A21" s="41" t="s">
        <v>28</v>
      </c>
      <c r="B21" s="352">
        <v>85.4087690535608</v>
      </c>
      <c r="C21" s="357">
        <v>61.7533128737586</v>
      </c>
      <c r="D21" s="357">
        <v>105.183085345501</v>
      </c>
      <c r="E21" s="357">
        <v>108.03435645357</v>
      </c>
      <c r="F21" s="357">
        <v>30.4173296812779</v>
      </c>
      <c r="G21" s="357">
        <v>102.076019017644</v>
      </c>
      <c r="H21" s="358">
        <v>94.7847627896818</v>
      </c>
      <c r="I21" s="243"/>
      <c r="J21" s="41" t="s">
        <v>28</v>
      </c>
      <c r="K21" s="352">
        <v>72.8962872439793</v>
      </c>
      <c r="L21" s="359">
        <v>53.9692671030467</v>
      </c>
      <c r="M21" s="359">
        <v>95.7918420677265</v>
      </c>
      <c r="N21" s="359">
        <v>95.8844686214922</v>
      </c>
      <c r="O21" s="359">
        <v>40.3253978486586</v>
      </c>
      <c r="P21" s="359">
        <v>86.2201742030231</v>
      </c>
      <c r="Q21" s="360">
        <v>80.8433882352114</v>
      </c>
    </row>
    <row r="22" spans="1:17" ht="12.75">
      <c r="A22" s="54" t="s">
        <v>160</v>
      </c>
      <c r="B22" s="361">
        <v>133.61462577547</v>
      </c>
      <c r="C22" s="362">
        <v>85.8860298317702</v>
      </c>
      <c r="D22" s="362">
        <v>201.57058861851</v>
      </c>
      <c r="E22" s="362">
        <v>156.713273311038</v>
      </c>
      <c r="F22" s="362">
        <v>13.3954162978564</v>
      </c>
      <c r="G22" s="362">
        <v>183.861465619815</v>
      </c>
      <c r="H22" s="363">
        <v>166.806936258433</v>
      </c>
      <c r="I22" s="243"/>
      <c r="J22" s="54" t="s">
        <v>160</v>
      </c>
      <c r="K22" s="361">
        <v>113.205793887089</v>
      </c>
      <c r="L22" s="365">
        <v>91.275797962061</v>
      </c>
      <c r="M22" s="365">
        <v>182.166944089746</v>
      </c>
      <c r="N22" s="365">
        <v>131.135030493219</v>
      </c>
      <c r="O22" s="365">
        <v>22.6328149597853</v>
      </c>
      <c r="P22" s="365">
        <v>120.224486630098</v>
      </c>
      <c r="Q22" s="366">
        <v>100.980554795156</v>
      </c>
    </row>
    <row r="23" spans="1:17" ht="22.5">
      <c r="A23" s="41" t="s">
        <v>29</v>
      </c>
      <c r="B23" s="352">
        <v>0</v>
      </c>
      <c r="C23" s="357">
        <v>0</v>
      </c>
      <c r="D23" s="357">
        <v>0</v>
      </c>
      <c r="E23" s="357">
        <v>0</v>
      </c>
      <c r="F23" s="357">
        <v>0</v>
      </c>
      <c r="G23" s="357">
        <v>0</v>
      </c>
      <c r="H23" s="358">
        <v>0</v>
      </c>
      <c r="I23" s="243"/>
      <c r="J23" s="41" t="s">
        <v>29</v>
      </c>
      <c r="K23" s="352">
        <v>0</v>
      </c>
      <c r="L23" s="359">
        <v>0</v>
      </c>
      <c r="M23" s="359">
        <v>0</v>
      </c>
      <c r="N23" s="359">
        <v>0</v>
      </c>
      <c r="O23" s="359">
        <v>0</v>
      </c>
      <c r="P23" s="359">
        <v>0</v>
      </c>
      <c r="Q23" s="360">
        <v>0</v>
      </c>
    </row>
    <row r="24" spans="1:17" ht="12.75">
      <c r="A24" s="41" t="s">
        <v>30</v>
      </c>
      <c r="B24" s="352">
        <v>38.7925962315158</v>
      </c>
      <c r="C24" s="357">
        <v>35.2291416338567</v>
      </c>
      <c r="D24" s="357">
        <v>35.9979191691303</v>
      </c>
      <c r="E24" s="357">
        <v>42.7349371518111</v>
      </c>
      <c r="F24" s="357">
        <v>32.0321677421251</v>
      </c>
      <c r="G24" s="357">
        <v>60.8292421938272</v>
      </c>
      <c r="H24" s="358">
        <v>42.7894331447407</v>
      </c>
      <c r="I24" s="243"/>
      <c r="J24" s="41" t="s">
        <v>30</v>
      </c>
      <c r="K24" s="352">
        <v>36.2522135428232</v>
      </c>
      <c r="L24" s="359">
        <v>34.3785642797736</v>
      </c>
      <c r="M24" s="359">
        <v>33.6663720369042</v>
      </c>
      <c r="N24" s="359">
        <v>42.0060088011544</v>
      </c>
      <c r="O24" s="359">
        <v>52.1983136431488</v>
      </c>
      <c r="P24" s="359">
        <v>61.0155440600044</v>
      </c>
      <c r="Q24" s="360">
        <v>44.8160780745009</v>
      </c>
    </row>
    <row r="25" spans="1:17" ht="12.75">
      <c r="A25" s="41" t="s">
        <v>31</v>
      </c>
      <c r="B25" s="352">
        <v>1.98352362877555</v>
      </c>
      <c r="C25" s="357">
        <v>1.16673158991064</v>
      </c>
      <c r="D25" s="357">
        <v>4.57419149522564</v>
      </c>
      <c r="E25" s="357">
        <v>2.12777124047194</v>
      </c>
      <c r="F25" s="357">
        <v>0.847102746943979</v>
      </c>
      <c r="G25" s="357">
        <v>1.2711623949381</v>
      </c>
      <c r="H25" s="358">
        <v>1.80736135835359</v>
      </c>
      <c r="I25" s="243"/>
      <c r="J25" s="41" t="s">
        <v>31</v>
      </c>
      <c r="K25" s="352">
        <v>4.01000631482318</v>
      </c>
      <c r="L25" s="359">
        <v>4.49967606151688</v>
      </c>
      <c r="M25" s="359">
        <v>6.7360359242925</v>
      </c>
      <c r="N25" s="359">
        <v>2.73462838764754</v>
      </c>
      <c r="O25" s="359">
        <v>1.7240522974368</v>
      </c>
      <c r="P25" s="359">
        <v>3.37786336659636</v>
      </c>
      <c r="Q25" s="360">
        <v>4.05222111308497</v>
      </c>
    </row>
    <row r="26" spans="1:17" ht="12.75">
      <c r="A26" s="41" t="s">
        <v>32</v>
      </c>
      <c r="B26" s="352">
        <v>22.3583627917914</v>
      </c>
      <c r="C26" s="357">
        <v>21.1473499074527</v>
      </c>
      <c r="D26" s="357">
        <v>34.720896487068</v>
      </c>
      <c r="E26" s="357">
        <v>23.9991785198096</v>
      </c>
      <c r="F26" s="357">
        <v>9.28519326715537</v>
      </c>
      <c r="G26" s="357">
        <v>30.3672380713358</v>
      </c>
      <c r="H26" s="358">
        <v>26.9537395560144</v>
      </c>
      <c r="I26" s="243"/>
      <c r="J26" s="41" t="s">
        <v>32</v>
      </c>
      <c r="K26" s="352">
        <v>16.2564615141513</v>
      </c>
      <c r="L26" s="359">
        <v>17.324006704091</v>
      </c>
      <c r="M26" s="359">
        <v>26.2163476453982</v>
      </c>
      <c r="N26" s="359">
        <v>15.211961786288</v>
      </c>
      <c r="O26" s="359">
        <v>10.600345160571</v>
      </c>
      <c r="P26" s="359">
        <v>16.5507087330426</v>
      </c>
      <c r="Q26" s="360">
        <v>16.4015304006125</v>
      </c>
    </row>
    <row r="27" spans="1:17" ht="12.75">
      <c r="A27" s="41" t="s">
        <v>33</v>
      </c>
      <c r="B27" s="352">
        <v>3.02475682010032</v>
      </c>
      <c r="C27" s="357">
        <v>2.6293429012359</v>
      </c>
      <c r="D27" s="357">
        <v>4.4274463638857</v>
      </c>
      <c r="E27" s="357">
        <v>2.97618026590906</v>
      </c>
      <c r="F27" s="357">
        <v>1.286522400177</v>
      </c>
      <c r="G27" s="357">
        <v>3.95251208727898</v>
      </c>
      <c r="H27" s="358">
        <v>4.06764479504311</v>
      </c>
      <c r="I27" s="243"/>
      <c r="J27" s="41" t="s">
        <v>33</v>
      </c>
      <c r="K27" s="352">
        <v>2.34117334427331</v>
      </c>
      <c r="L27" s="359">
        <v>2.38296363633707</v>
      </c>
      <c r="M27" s="359">
        <v>3.20575203027514</v>
      </c>
      <c r="N27" s="359">
        <v>2.19258423711056</v>
      </c>
      <c r="O27" s="359">
        <v>1.26568444802145</v>
      </c>
      <c r="P27" s="359">
        <v>2.52641710927413</v>
      </c>
      <c r="Q27" s="360">
        <v>2.52826879305318</v>
      </c>
    </row>
    <row r="28" spans="1:17" ht="12.75">
      <c r="A28" s="41" t="s">
        <v>34</v>
      </c>
      <c r="B28" s="352">
        <v>11.9917307030026</v>
      </c>
      <c r="C28" s="357">
        <v>2.16319676907806</v>
      </c>
      <c r="D28" s="357">
        <v>12.4900209212042</v>
      </c>
      <c r="E28" s="357">
        <v>16.23146118771</v>
      </c>
      <c r="F28" s="357">
        <v>0.457144899091141</v>
      </c>
      <c r="G28" s="357">
        <v>12.3504608004062</v>
      </c>
      <c r="H28" s="358">
        <v>8.80984463892498</v>
      </c>
      <c r="I28" s="243"/>
      <c r="J28" s="41" t="s">
        <v>34</v>
      </c>
      <c r="K28" s="352">
        <v>17.7728541112406</v>
      </c>
      <c r="L28" s="359">
        <v>2.98883976850053</v>
      </c>
      <c r="M28" s="359">
        <v>20.2036676989959</v>
      </c>
      <c r="N28" s="359">
        <v>10.2428204605957</v>
      </c>
      <c r="O28" s="359">
        <v>2.29498472982399</v>
      </c>
      <c r="P28" s="359">
        <v>7.08835560045028</v>
      </c>
      <c r="Q28" s="360">
        <v>11.8967650145485</v>
      </c>
    </row>
    <row r="29" spans="1:17" ht="22.5">
      <c r="A29" s="54" t="s">
        <v>161</v>
      </c>
      <c r="B29" s="361">
        <v>137.015895320868</v>
      </c>
      <c r="C29" s="362">
        <v>96.3420134777709</v>
      </c>
      <c r="D29" s="362">
        <v>190.504335510708</v>
      </c>
      <c r="E29" s="362">
        <v>158.369161729892</v>
      </c>
      <c r="F29" s="362">
        <v>35.2458262205019</v>
      </c>
      <c r="G29" s="362">
        <v>199.291659249559</v>
      </c>
      <c r="H29" s="363">
        <v>171.572501771545</v>
      </c>
      <c r="I29" s="243"/>
      <c r="J29" s="54" t="s">
        <v>161</v>
      </c>
      <c r="K29" s="419">
        <v>117.097524775069</v>
      </c>
      <c r="L29" s="420">
        <v>107.458228194423</v>
      </c>
      <c r="M29" s="420">
        <v>172.943584676274</v>
      </c>
      <c r="N29" s="420">
        <v>148.228301198027</v>
      </c>
      <c r="O29" s="420">
        <v>62.3941665619546</v>
      </c>
      <c r="P29" s="420">
        <v>158.452412613932</v>
      </c>
      <c r="Q29" s="421">
        <v>119.022289774527</v>
      </c>
    </row>
    <row r="30" spans="1:17" ht="12.75">
      <c r="A30" s="41" t="s">
        <v>35</v>
      </c>
      <c r="B30" s="352">
        <v>0.143441540285503</v>
      </c>
      <c r="C30" s="357">
        <v>0.0853441396295441</v>
      </c>
      <c r="D30" s="357">
        <v>0.0505595990873623</v>
      </c>
      <c r="E30" s="357">
        <v>0.240593579363344</v>
      </c>
      <c r="F30" s="357">
        <v>0.0295127290418824</v>
      </c>
      <c r="G30" s="357">
        <v>0.547813901328859</v>
      </c>
      <c r="H30" s="358">
        <v>0.0660638898337714</v>
      </c>
      <c r="I30" s="243"/>
      <c r="J30" s="41" t="s">
        <v>35</v>
      </c>
      <c r="K30" s="352">
        <v>0.32400264520165</v>
      </c>
      <c r="L30" s="359">
        <v>0.143386716755471</v>
      </c>
      <c r="M30" s="359">
        <v>0.380559442021956</v>
      </c>
      <c r="N30" s="359">
        <v>0.287774463411344</v>
      </c>
      <c r="O30" s="359">
        <v>0.0493304713254299</v>
      </c>
      <c r="P30" s="359">
        <v>0.70892081332589</v>
      </c>
      <c r="Q30" s="360">
        <v>0.384492914298057</v>
      </c>
    </row>
    <row r="31" spans="1:17" ht="22.5">
      <c r="A31" s="41" t="s">
        <v>36</v>
      </c>
      <c r="B31" s="352">
        <v>45.4205930676771</v>
      </c>
      <c r="C31" s="357">
        <v>25.7031833463519</v>
      </c>
      <c r="D31" s="357">
        <v>50.3130784305286</v>
      </c>
      <c r="E31" s="357">
        <v>62.5137348427593</v>
      </c>
      <c r="F31" s="357">
        <v>14.1027071234445</v>
      </c>
      <c r="G31" s="357">
        <v>63.3717734342778</v>
      </c>
      <c r="H31" s="358">
        <v>47.6870584696197</v>
      </c>
      <c r="I31" s="243"/>
      <c r="J31" s="41" t="s">
        <v>36</v>
      </c>
      <c r="K31" s="352">
        <v>37.0458512105042</v>
      </c>
      <c r="L31" s="359">
        <v>28.8346537367229</v>
      </c>
      <c r="M31" s="359">
        <v>46.3944223357345</v>
      </c>
      <c r="N31" s="359">
        <v>52.7295103013904</v>
      </c>
      <c r="O31" s="359">
        <v>26.1912728079273</v>
      </c>
      <c r="P31" s="359">
        <v>53.6689265458268</v>
      </c>
      <c r="Q31" s="360">
        <v>41.0675134381532</v>
      </c>
    </row>
    <row r="32" spans="1:17" ht="12.75">
      <c r="A32" s="54" t="s">
        <v>157</v>
      </c>
      <c r="B32" s="361">
        <v>91.7387437934759</v>
      </c>
      <c r="C32" s="362">
        <v>70.7241742710485</v>
      </c>
      <c r="D32" s="362">
        <v>140.241816679267</v>
      </c>
      <c r="E32" s="362">
        <v>96.0960204664961</v>
      </c>
      <c r="F32" s="362">
        <v>21.1726318260994</v>
      </c>
      <c r="G32" s="362">
        <v>136.46769971661</v>
      </c>
      <c r="H32" s="363">
        <v>123.951507191759</v>
      </c>
      <c r="I32" s="243"/>
      <c r="J32" s="54" t="s">
        <v>157</v>
      </c>
      <c r="K32" s="361">
        <v>80.3756762097671</v>
      </c>
      <c r="L32" s="365">
        <v>78.7669611744554</v>
      </c>
      <c r="M32" s="365">
        <v>126.929721782561</v>
      </c>
      <c r="N32" s="365">
        <v>95.7865653600478</v>
      </c>
      <c r="O32" s="365">
        <v>36.2522242253527</v>
      </c>
      <c r="P32" s="365">
        <v>105.492406881431</v>
      </c>
      <c r="Q32" s="366">
        <v>78.3392692506721</v>
      </c>
    </row>
    <row r="33" spans="1:17" ht="12.75">
      <c r="A33" s="41" t="s">
        <v>37</v>
      </c>
      <c r="B33" s="352">
        <v>0.629941281526337</v>
      </c>
      <c r="C33" s="357">
        <v>0.620877702486658</v>
      </c>
      <c r="D33" s="357">
        <v>0.890148871279895</v>
      </c>
      <c r="E33" s="357">
        <v>0.752538120309561</v>
      </c>
      <c r="F33" s="357">
        <v>0.0707308172854847</v>
      </c>
      <c r="G33" s="357">
        <v>0.702171060187189</v>
      </c>
      <c r="H33" s="358">
        <v>0.726674636703305</v>
      </c>
      <c r="I33" s="243"/>
      <c r="J33" s="41" t="s">
        <v>37</v>
      </c>
      <c r="K33" s="352">
        <v>0.619714013678922</v>
      </c>
      <c r="L33" s="359">
        <v>0.909008398000452</v>
      </c>
      <c r="M33" s="359">
        <v>1.35519567755705</v>
      </c>
      <c r="N33" s="359">
        <v>0.615160882979728</v>
      </c>
      <c r="O33" s="359">
        <v>0.120796342259822</v>
      </c>
      <c r="P33" s="359">
        <v>1.09248373668329</v>
      </c>
      <c r="Q33" s="360">
        <v>0.715643761966417</v>
      </c>
    </row>
    <row r="34" spans="1:17" ht="12.75">
      <c r="A34" s="41" t="s">
        <v>38</v>
      </c>
      <c r="B34" s="352">
        <v>4.75039798987753</v>
      </c>
      <c r="C34" s="357">
        <v>2.84735465431989</v>
      </c>
      <c r="D34" s="357">
        <v>4.09138629606044</v>
      </c>
      <c r="E34" s="357">
        <v>6.53184006462293</v>
      </c>
      <c r="F34" s="357">
        <v>1.46498952170052</v>
      </c>
      <c r="G34" s="357">
        <v>7.48917886699952</v>
      </c>
      <c r="H34" s="358">
        <v>5.22371198929978</v>
      </c>
      <c r="I34" s="243"/>
      <c r="J34" s="41" t="s">
        <v>38</v>
      </c>
      <c r="K34" s="352">
        <v>3.07892857187722</v>
      </c>
      <c r="L34" s="359">
        <v>1.79942878250272</v>
      </c>
      <c r="M34" s="359">
        <v>3.67825688170607</v>
      </c>
      <c r="N34" s="359">
        <v>4.70171059521024</v>
      </c>
      <c r="O34" s="359">
        <v>1.89238409281582</v>
      </c>
      <c r="P34" s="359">
        <v>3.69889119485834</v>
      </c>
      <c r="Q34" s="360">
        <v>3.3937324995011</v>
      </c>
    </row>
    <row r="35" spans="1:17" ht="22.5">
      <c r="A35" s="54" t="s">
        <v>158</v>
      </c>
      <c r="B35" s="361">
        <v>87.6182870851246</v>
      </c>
      <c r="C35" s="362">
        <v>68.4976973192153</v>
      </c>
      <c r="D35" s="362">
        <v>137.040579254487</v>
      </c>
      <c r="E35" s="362">
        <v>90.3167185221827</v>
      </c>
      <c r="F35" s="362">
        <v>19.7783731216843</v>
      </c>
      <c r="G35" s="362">
        <v>129.680691909798</v>
      </c>
      <c r="H35" s="363">
        <v>119.454469839162</v>
      </c>
      <c r="I35" s="243"/>
      <c r="J35" s="54" t="s">
        <v>158</v>
      </c>
      <c r="K35" s="419">
        <v>77.9164616515686</v>
      </c>
      <c r="L35" s="420">
        <v>77.8765407899532</v>
      </c>
      <c r="M35" s="420">
        <v>124.606660578412</v>
      </c>
      <c r="N35" s="420">
        <v>91.7000156478172</v>
      </c>
      <c r="O35" s="420">
        <v>34.4806364747966</v>
      </c>
      <c r="P35" s="420">
        <v>102.885999423256</v>
      </c>
      <c r="Q35" s="421">
        <v>75.6611805131375</v>
      </c>
    </row>
    <row r="36" spans="1:17" ht="22.5">
      <c r="A36" s="41" t="s">
        <v>39</v>
      </c>
      <c r="B36" s="352">
        <v>13.0974734502646</v>
      </c>
      <c r="C36" s="357">
        <v>22.34327993376</v>
      </c>
      <c r="D36" s="357">
        <v>21.4113585214216</v>
      </c>
      <c r="E36" s="357">
        <v>13.4298976099937</v>
      </c>
      <c r="F36" s="357">
        <v>8.92928062141933</v>
      </c>
      <c r="G36" s="357">
        <v>14.1213985525562</v>
      </c>
      <c r="H36" s="358">
        <v>7.99007817828495</v>
      </c>
      <c r="I36" s="243"/>
      <c r="J36" s="41" t="s">
        <v>39</v>
      </c>
      <c r="K36" s="352">
        <v>7.05691331978403</v>
      </c>
      <c r="L36" s="359">
        <v>9.08543952437287</v>
      </c>
      <c r="M36" s="359">
        <v>12.6781909816619</v>
      </c>
      <c r="N36" s="359">
        <v>7.74211722867867</v>
      </c>
      <c r="O36" s="359">
        <v>5.4038340985418</v>
      </c>
      <c r="P36" s="359">
        <v>10.2056794075003</v>
      </c>
      <c r="Q36" s="360">
        <v>11.6491700069243</v>
      </c>
    </row>
    <row r="37" spans="1:17" ht="22.5">
      <c r="A37" s="41" t="s">
        <v>40</v>
      </c>
      <c r="B37" s="352">
        <v>2.38213398115648</v>
      </c>
      <c r="C37" s="357">
        <v>1.05519147232508</v>
      </c>
      <c r="D37" s="357">
        <v>1.24734111024407</v>
      </c>
      <c r="E37" s="357">
        <v>3.84351108650316</v>
      </c>
      <c r="F37" s="357">
        <v>0.786685051502087</v>
      </c>
      <c r="G37" s="357">
        <v>2.21076821906772</v>
      </c>
      <c r="H37" s="358">
        <v>1.85103804888387</v>
      </c>
      <c r="I37" s="243"/>
      <c r="J37" s="41" t="s">
        <v>40</v>
      </c>
      <c r="K37" s="352">
        <v>2.11815218940593</v>
      </c>
      <c r="L37" s="359">
        <v>0.561482668173273</v>
      </c>
      <c r="M37" s="359">
        <v>1.26791441965686</v>
      </c>
      <c r="N37" s="359">
        <v>3.09114309109247</v>
      </c>
      <c r="O37" s="359">
        <v>1.54663056246502</v>
      </c>
      <c r="P37" s="359">
        <v>2.74135828158245</v>
      </c>
      <c r="Q37" s="360">
        <v>2.12096712445986</v>
      </c>
    </row>
    <row r="38" spans="1:17" ht="22.5">
      <c r="A38" s="41" t="s">
        <v>41</v>
      </c>
      <c r="B38" s="352">
        <v>0.123132021512856</v>
      </c>
      <c r="C38" s="357">
        <v>0.795302254212491</v>
      </c>
      <c r="D38" s="357">
        <v>0.00747302361299106</v>
      </c>
      <c r="E38" s="357">
        <v>-0.0537759645888163</v>
      </c>
      <c r="F38" s="357">
        <v>0.0177973849589487</v>
      </c>
      <c r="G38" s="357">
        <v>1.16848112732269</v>
      </c>
      <c r="H38" s="358">
        <v>0.0422114538358413</v>
      </c>
      <c r="I38" s="243"/>
      <c r="J38" s="41" t="s">
        <v>41</v>
      </c>
      <c r="K38" s="352">
        <v>0.277863958375659</v>
      </c>
      <c r="L38" s="359">
        <v>0.0844808190777865</v>
      </c>
      <c r="M38" s="359">
        <v>0.0161206586910688</v>
      </c>
      <c r="N38" s="359">
        <v>0.400085383275185</v>
      </c>
      <c r="O38" s="359">
        <v>0.0976232672515966</v>
      </c>
      <c r="P38" s="359">
        <v>0.00213471034764946</v>
      </c>
      <c r="Q38" s="360">
        <v>0.0765029693614207</v>
      </c>
    </row>
    <row r="39" spans="1:17" ht="13.5" thickBot="1">
      <c r="A39" s="55" t="s">
        <v>162</v>
      </c>
      <c r="B39" s="361">
        <v>103.221130219613</v>
      </c>
      <c r="C39" s="362">
        <v>92.6914207518604</v>
      </c>
      <c r="D39" s="362">
        <v>159.706731767294</v>
      </c>
      <c r="E39" s="362">
        <v>107.536408863908</v>
      </c>
      <c r="F39" s="362">
        <v>29.5123096785203</v>
      </c>
      <c r="G39" s="362">
        <v>147.181452032401</v>
      </c>
      <c r="H39" s="363">
        <v>129.337815080379</v>
      </c>
      <c r="I39" s="243"/>
      <c r="J39" s="55" t="s">
        <v>162</v>
      </c>
      <c r="K39" s="361">
        <v>87.3694000288782</v>
      </c>
      <c r="L39" s="365">
        <v>87.607900216336</v>
      </c>
      <c r="M39" s="365">
        <v>138.568890057979</v>
      </c>
      <c r="N39" s="365">
        <v>102.933463209248</v>
      </c>
      <c r="O39" s="365">
        <v>41.5286950570698</v>
      </c>
      <c r="P39" s="365">
        <v>115.835182219198</v>
      </c>
      <c r="Q39" s="366">
        <v>89.5078798117283</v>
      </c>
    </row>
    <row r="40" spans="1:17" ht="22.5">
      <c r="A40" s="367" t="s">
        <v>44</v>
      </c>
      <c r="B40" s="368">
        <f>B22/B9</f>
        <v>68.841010610635</v>
      </c>
      <c r="C40" s="368">
        <f aca="true" t="shared" si="0" ref="C40:H40">C22/C9</f>
        <v>68.43983474351606</v>
      </c>
      <c r="D40" s="368">
        <f t="shared" si="0"/>
        <v>114.68772378049317</v>
      </c>
      <c r="E40" s="368">
        <f t="shared" si="0"/>
        <v>64.83614105927548</v>
      </c>
      <c r="F40" s="368">
        <f t="shared" si="0"/>
        <v>10.583521534110877</v>
      </c>
      <c r="G40" s="368">
        <f t="shared" si="0"/>
        <v>82.40166598105041</v>
      </c>
      <c r="H40" s="368">
        <f t="shared" si="0"/>
        <v>84.59914382747712</v>
      </c>
      <c r="J40" s="367" t="s">
        <v>44</v>
      </c>
      <c r="K40" s="369">
        <f>K22/K9</f>
        <v>54.2959519875512</v>
      </c>
      <c r="L40" s="369">
        <f aca="true" t="shared" si="1" ref="L40:Q40">L22/L9</f>
        <v>70.55111853755292</v>
      </c>
      <c r="M40" s="369">
        <f t="shared" si="1"/>
        <v>87.59665290981627</v>
      </c>
      <c r="N40" s="369">
        <f t="shared" si="1"/>
        <v>61.544904882037486</v>
      </c>
      <c r="O40" s="369">
        <f t="shared" si="1"/>
        <v>16.03037371208015</v>
      </c>
      <c r="P40" s="369">
        <f t="shared" si="1"/>
        <v>55.77850808349392</v>
      </c>
      <c r="Q40" s="369">
        <f t="shared" si="1"/>
        <v>50.25994805474657</v>
      </c>
    </row>
    <row r="41" spans="1:17" ht="13.5" thickBot="1">
      <c r="A41" s="50" t="s">
        <v>45</v>
      </c>
      <c r="B41" s="370">
        <f>B35/B10</f>
        <v>59.53544121245167</v>
      </c>
      <c r="C41" s="371">
        <f aca="true" t="shared" si="2" ref="C41:H41">C35/C10</f>
        <v>57.981830169445935</v>
      </c>
      <c r="D41" s="371">
        <f t="shared" si="2"/>
        <v>100.42737459635731</v>
      </c>
      <c r="E41" s="371">
        <f t="shared" si="2"/>
        <v>52.81450878608758</v>
      </c>
      <c r="F41" s="371">
        <f t="shared" si="2"/>
        <v>16.12216660434019</v>
      </c>
      <c r="G41" s="371">
        <f t="shared" si="2"/>
        <v>77.47611115313508</v>
      </c>
      <c r="H41" s="372">
        <f t="shared" si="2"/>
        <v>74.59465567052986</v>
      </c>
      <c r="J41" s="50" t="s">
        <v>45</v>
      </c>
      <c r="K41" s="373">
        <f>K35/K10</f>
        <v>56.411288198209434</v>
      </c>
      <c r="L41" s="373">
        <f aca="true" t="shared" si="3" ref="L41:Q41">L35/L10</f>
        <v>66.38142979237566</v>
      </c>
      <c r="M41" s="373">
        <f t="shared" si="3"/>
        <v>95.26516436749273</v>
      </c>
      <c r="N41" s="373">
        <f t="shared" si="3"/>
        <v>54.47737356893051</v>
      </c>
      <c r="O41" s="373">
        <f t="shared" si="3"/>
        <v>26.58282301392781</v>
      </c>
      <c r="P41" s="373">
        <f t="shared" si="3"/>
        <v>55.31109142631575</v>
      </c>
      <c r="Q41" s="373">
        <f t="shared" si="3"/>
        <v>50.67717706079106</v>
      </c>
    </row>
    <row r="42" spans="1:17" ht="23.25" thickBot="1">
      <c r="A42" s="42" t="s">
        <v>42</v>
      </c>
      <c r="B42" s="374">
        <v>13.5914947463049</v>
      </c>
      <c r="C42" s="375">
        <v>11.2188834285737</v>
      </c>
      <c r="D42" s="375">
        <v>18.7903272928285</v>
      </c>
      <c r="E42" s="375">
        <v>14.3622894912585</v>
      </c>
      <c r="F42" s="375">
        <v>5.68637863132727</v>
      </c>
      <c r="G42" s="375">
        <v>18.2435796930417</v>
      </c>
      <c r="H42" s="376">
        <v>16.6570514840283</v>
      </c>
      <c r="J42" s="42" t="s">
        <v>42</v>
      </c>
      <c r="K42" s="377">
        <v>12.593642823719</v>
      </c>
      <c r="L42" s="378">
        <v>11.5219707116861</v>
      </c>
      <c r="M42" s="378">
        <v>17.0459443099091</v>
      </c>
      <c r="N42" s="378">
        <v>16.1730305506841</v>
      </c>
      <c r="O42" s="378">
        <v>7.05569305174998</v>
      </c>
      <c r="P42" s="378">
        <v>15.5800811924812</v>
      </c>
      <c r="Q42" s="379">
        <v>13.0162495025498</v>
      </c>
    </row>
    <row r="43" spans="1:10" ht="12.75">
      <c r="A43" s="4" t="s">
        <v>17</v>
      </c>
      <c r="J43" s="4" t="s">
        <v>17</v>
      </c>
    </row>
    <row r="44" ht="13.5" thickBot="1"/>
    <row r="45" spans="1:28" ht="13.5" thickBot="1">
      <c r="A45" s="437" t="s">
        <v>205</v>
      </c>
      <c r="B45" s="438"/>
      <c r="C45" s="439"/>
      <c r="D45" s="440"/>
      <c r="E45" s="441" t="s">
        <v>19</v>
      </c>
      <c r="F45" s="440"/>
      <c r="G45" s="440"/>
      <c r="H45" s="442"/>
      <c r="J45" s="5" t="s">
        <v>206</v>
      </c>
      <c r="K45" s="17"/>
      <c r="L45" s="98"/>
      <c r="M45" s="18"/>
      <c r="N45" s="21" t="s">
        <v>18</v>
      </c>
      <c r="O45" s="18"/>
      <c r="P45" s="18"/>
      <c r="Q45" s="19"/>
      <c r="S45" s="460"/>
      <c r="AB45" s="460"/>
    </row>
    <row r="46" spans="1:28" ht="26.25" thickBot="1">
      <c r="A46" s="443">
        <v>2021</v>
      </c>
      <c r="B46" s="11" t="s">
        <v>170</v>
      </c>
      <c r="C46" s="101" t="s">
        <v>164</v>
      </c>
      <c r="D46" s="12" t="s">
        <v>165</v>
      </c>
      <c r="E46" s="13" t="s">
        <v>166</v>
      </c>
      <c r="F46" s="14" t="s">
        <v>167</v>
      </c>
      <c r="G46" s="15" t="s">
        <v>168</v>
      </c>
      <c r="H46" s="16" t="s">
        <v>169</v>
      </c>
      <c r="J46" s="23">
        <v>2021</v>
      </c>
      <c r="K46" s="11" t="s">
        <v>170</v>
      </c>
      <c r="L46" s="101" t="s">
        <v>164</v>
      </c>
      <c r="M46" s="12" t="s">
        <v>165</v>
      </c>
      <c r="N46" s="13" t="s">
        <v>166</v>
      </c>
      <c r="O46" s="14" t="s">
        <v>167</v>
      </c>
      <c r="P46" s="15" t="s">
        <v>168</v>
      </c>
      <c r="Q46" s="16" t="s">
        <v>169</v>
      </c>
      <c r="S46" s="460"/>
      <c r="AB46" s="460"/>
    </row>
    <row r="47" spans="1:28" ht="12.75">
      <c r="A47" s="59" t="s">
        <v>6</v>
      </c>
      <c r="B47" s="314">
        <v>397</v>
      </c>
      <c r="C47" s="315">
        <v>46</v>
      </c>
      <c r="D47" s="315">
        <v>34</v>
      </c>
      <c r="E47" s="315">
        <v>98</v>
      </c>
      <c r="F47" s="315">
        <v>34</v>
      </c>
      <c r="G47" s="315">
        <v>25</v>
      </c>
      <c r="H47" s="316">
        <v>75</v>
      </c>
      <c r="J47" s="59" t="s">
        <v>6</v>
      </c>
      <c r="K47" s="317">
        <v>7159</v>
      </c>
      <c r="L47" s="315">
        <v>952</v>
      </c>
      <c r="M47" s="315">
        <v>492</v>
      </c>
      <c r="N47" s="315">
        <v>855</v>
      </c>
      <c r="O47" s="315">
        <v>673</v>
      </c>
      <c r="P47" s="315">
        <v>213</v>
      </c>
      <c r="Q47" s="318">
        <v>756</v>
      </c>
      <c r="S47" s="460"/>
      <c r="AB47" s="460"/>
    </row>
    <row r="48" spans="1:28" ht="13.5" thickBot="1">
      <c r="A48" s="59" t="s">
        <v>7</v>
      </c>
      <c r="B48" s="319">
        <v>17638</v>
      </c>
      <c r="C48" s="320">
        <v>3027</v>
      </c>
      <c r="D48" s="320">
        <v>2218</v>
      </c>
      <c r="E48" s="320">
        <v>5476</v>
      </c>
      <c r="F48" s="320">
        <v>2067</v>
      </c>
      <c r="G48" s="320">
        <v>827</v>
      </c>
      <c r="H48" s="321">
        <v>2947</v>
      </c>
      <c r="J48" s="59" t="s">
        <v>7</v>
      </c>
      <c r="K48" s="322">
        <v>300116.00060752657</v>
      </c>
      <c r="L48" s="323">
        <v>61478.000000097636</v>
      </c>
      <c r="M48" s="323">
        <v>20016.00000007754</v>
      </c>
      <c r="N48" s="323">
        <v>40235.000000127424</v>
      </c>
      <c r="O48" s="323">
        <v>35557.00000024434</v>
      </c>
      <c r="P48" s="323">
        <v>7343.000083835311</v>
      </c>
      <c r="Q48" s="324">
        <v>36606.00000015794</v>
      </c>
      <c r="S48" s="460"/>
      <c r="AB48" s="460"/>
    </row>
    <row r="49" spans="1:38" ht="12.75">
      <c r="A49" s="63" t="s">
        <v>0</v>
      </c>
      <c r="B49" s="299"/>
      <c r="C49" s="299"/>
      <c r="D49" s="299"/>
      <c r="E49" s="299"/>
      <c r="F49" s="299"/>
      <c r="G49" s="299"/>
      <c r="H49" s="325"/>
      <c r="J49" s="63" t="s">
        <v>0</v>
      </c>
      <c r="Q49" s="69"/>
      <c r="S49" s="486"/>
      <c r="T49" s="487"/>
      <c r="U49" s="486"/>
      <c r="V49" s="486"/>
      <c r="W49" s="488"/>
      <c r="X49" s="489"/>
      <c r="Y49" s="489"/>
      <c r="Z49" s="489"/>
      <c r="AA49" s="489"/>
      <c r="AB49" s="489"/>
      <c r="AC49" s="489"/>
      <c r="AD49" s="489"/>
      <c r="AE49" s="489"/>
      <c r="AF49" s="489"/>
      <c r="AG49" s="489"/>
      <c r="AH49" s="489"/>
      <c r="AI49" s="489"/>
      <c r="AJ49" s="489"/>
      <c r="AK49" s="489"/>
      <c r="AL49" s="252"/>
    </row>
    <row r="50" spans="1:28" ht="22.5">
      <c r="A50" s="41" t="s">
        <v>1</v>
      </c>
      <c r="B50" s="314">
        <v>111.52395110392374</v>
      </c>
      <c r="C50" s="326">
        <v>124.26804688941249</v>
      </c>
      <c r="D50" s="326">
        <v>128.98930727373832</v>
      </c>
      <c r="E50" s="326">
        <v>105.25511498637151</v>
      </c>
      <c r="F50" s="326">
        <v>77.53383220201596</v>
      </c>
      <c r="G50" s="326">
        <v>159.59782433491202</v>
      </c>
      <c r="H50" s="327">
        <v>128.30466243944318</v>
      </c>
      <c r="J50" s="41" t="s">
        <v>1</v>
      </c>
      <c r="K50" s="328">
        <v>92.47284169861318</v>
      </c>
      <c r="L50" s="329">
        <v>127.81371964097814</v>
      </c>
      <c r="M50" s="329">
        <v>115.55705408970793</v>
      </c>
      <c r="N50" s="329">
        <v>99.16869415044782</v>
      </c>
      <c r="O50" s="330">
        <v>116.26653802247398</v>
      </c>
      <c r="P50" s="330">
        <v>144.0467222834011</v>
      </c>
      <c r="Q50" s="331">
        <v>119.7770144515875</v>
      </c>
      <c r="S50" s="460"/>
      <c r="AB50" s="460"/>
    </row>
    <row r="51" spans="1:28" ht="12.75">
      <c r="A51" s="41" t="s">
        <v>2</v>
      </c>
      <c r="B51" s="314">
        <v>102.21134403132204</v>
      </c>
      <c r="C51" s="326">
        <v>110.98842434541407</v>
      </c>
      <c r="D51" s="326">
        <v>120.06736591466125</v>
      </c>
      <c r="E51" s="326">
        <v>97.91583568878627</v>
      </c>
      <c r="F51" s="326">
        <v>61.33581200921619</v>
      </c>
      <c r="G51" s="326">
        <v>153.2073283699155</v>
      </c>
      <c r="H51" s="327">
        <v>121.07675447145465</v>
      </c>
      <c r="J51" s="41" t="s">
        <v>2</v>
      </c>
      <c r="K51" s="328">
        <v>77.88527850691035</v>
      </c>
      <c r="L51" s="329">
        <v>109.89853388791619</v>
      </c>
      <c r="M51" s="329">
        <v>105.73347128450114</v>
      </c>
      <c r="N51" s="329">
        <v>87.22332108075385</v>
      </c>
      <c r="O51" s="330">
        <v>90.59161132545027</v>
      </c>
      <c r="P51" s="330">
        <v>127.05099275722601</v>
      </c>
      <c r="Q51" s="331">
        <v>106.18370627887344</v>
      </c>
      <c r="S51" s="460"/>
      <c r="AB51" s="460"/>
    </row>
    <row r="52" spans="1:28" ht="12.75">
      <c r="A52" s="41" t="s">
        <v>3</v>
      </c>
      <c r="B52" s="314">
        <v>112.54890613924199</v>
      </c>
      <c r="C52" s="326">
        <v>10.248424618187135</v>
      </c>
      <c r="D52" s="326">
        <v>22.02293519288874</v>
      </c>
      <c r="E52" s="326">
        <v>144.51243685014532</v>
      </c>
      <c r="F52" s="326">
        <v>91.58483309462102</v>
      </c>
      <c r="G52" s="326">
        <v>238.84490244364451</v>
      </c>
      <c r="H52" s="327">
        <v>117.04287043054113</v>
      </c>
      <c r="J52" s="41" t="s">
        <v>3</v>
      </c>
      <c r="K52" s="328">
        <v>80.14834517135513</v>
      </c>
      <c r="L52" s="332">
        <v>8.454634025285715</v>
      </c>
      <c r="M52" s="332">
        <v>14.814422608355553</v>
      </c>
      <c r="N52" s="332">
        <v>111.86138207751219</v>
      </c>
      <c r="O52" s="333">
        <v>115.95602499728231</v>
      </c>
      <c r="P52" s="333">
        <v>182.58627714598762</v>
      </c>
      <c r="Q52" s="334">
        <v>102.10080136919343</v>
      </c>
      <c r="S52" s="460"/>
      <c r="AB52" s="460"/>
    </row>
    <row r="53" spans="1:28" ht="12.75">
      <c r="A53" s="41" t="s">
        <v>4</v>
      </c>
      <c r="B53" s="335">
        <v>1.907849119332752</v>
      </c>
      <c r="C53" s="336">
        <v>1.3473764512336697</v>
      </c>
      <c r="D53" s="336">
        <v>2.0586569616283046</v>
      </c>
      <c r="E53" s="336">
        <v>2.129850807844422</v>
      </c>
      <c r="F53" s="336">
        <v>1.173364192671592</v>
      </c>
      <c r="G53" s="336">
        <v>2.202300803631682</v>
      </c>
      <c r="H53" s="337">
        <v>1.8546503591152328</v>
      </c>
      <c r="J53" s="41" t="s">
        <v>4</v>
      </c>
      <c r="K53" s="338">
        <v>1.971554749378613</v>
      </c>
      <c r="L53" s="339">
        <v>1.3046087143686562</v>
      </c>
      <c r="M53" s="339">
        <v>2.19261327178781</v>
      </c>
      <c r="N53" s="339">
        <v>1.9779550089882816</v>
      </c>
      <c r="O53" s="340">
        <v>1.3747131126487047</v>
      </c>
      <c r="P53" s="340">
        <v>2.1053639282874053</v>
      </c>
      <c r="Q53" s="341">
        <v>1.927982666543016</v>
      </c>
      <c r="S53" s="460"/>
      <c r="AB53" s="460"/>
    </row>
    <row r="54" spans="1:28" ht="13.5" thickBot="1">
      <c r="A54" s="42" t="s">
        <v>5</v>
      </c>
      <c r="B54" s="342">
        <v>1.4387039470235896</v>
      </c>
      <c r="C54" s="343">
        <v>1.1713224351954732</v>
      </c>
      <c r="D54" s="343">
        <v>1.5322491436264927</v>
      </c>
      <c r="E54" s="343">
        <v>1.5843241527132002</v>
      </c>
      <c r="F54" s="343">
        <v>1.148867050024855</v>
      </c>
      <c r="G54" s="343">
        <v>1.6512644411445099</v>
      </c>
      <c r="H54" s="344">
        <v>1.495582748689515</v>
      </c>
      <c r="J54" s="42" t="s">
        <v>5</v>
      </c>
      <c r="K54" s="345">
        <v>1.360251068165422</v>
      </c>
      <c r="L54" s="346">
        <v>1.1727623567841183</v>
      </c>
      <c r="M54" s="346">
        <v>1.3825862455533042</v>
      </c>
      <c r="N54" s="347">
        <v>1.622459731273816</v>
      </c>
      <c r="O54" s="348">
        <v>1.2743711611626076</v>
      </c>
      <c r="P54" s="348">
        <v>1.8132474753576688</v>
      </c>
      <c r="Q54" s="349">
        <v>1.4803508216590382</v>
      </c>
      <c r="S54" s="460"/>
      <c r="AB54" s="460"/>
    </row>
    <row r="55" spans="1:28" ht="22.5">
      <c r="A55" s="350" t="s">
        <v>192</v>
      </c>
      <c r="B55" s="299"/>
      <c r="C55" s="351"/>
      <c r="D55" s="351"/>
      <c r="E55" s="351"/>
      <c r="F55" s="351"/>
      <c r="G55" s="351"/>
      <c r="H55" s="325"/>
      <c r="J55" s="350" t="s">
        <v>192</v>
      </c>
      <c r="K55" s="352"/>
      <c r="L55" s="353"/>
      <c r="M55" s="354"/>
      <c r="N55" s="355"/>
      <c r="O55" s="354"/>
      <c r="P55" s="354"/>
      <c r="Q55" s="356"/>
      <c r="S55" s="460"/>
      <c r="AB55" s="460"/>
    </row>
    <row r="56" spans="1:28" ht="12.75">
      <c r="A56" s="41" t="s">
        <v>20</v>
      </c>
      <c r="B56" s="352">
        <v>270.9843261029082</v>
      </c>
      <c r="C56" s="357">
        <v>199.54963618552867</v>
      </c>
      <c r="D56" s="357">
        <v>326.8438737333517</v>
      </c>
      <c r="E56" s="357">
        <v>280.2238970907763</v>
      </c>
      <c r="F56" s="357">
        <v>62.53139205978086</v>
      </c>
      <c r="G56" s="357">
        <v>362.3331150257916</v>
      </c>
      <c r="H56" s="358">
        <v>294.17397146685084</v>
      </c>
      <c r="J56" s="41" t="s">
        <v>20</v>
      </c>
      <c r="K56" s="352">
        <v>223.23231216923497</v>
      </c>
      <c r="L56" s="359">
        <v>171.662799344399</v>
      </c>
      <c r="M56" s="359">
        <v>296.83477098027146</v>
      </c>
      <c r="N56" s="359">
        <v>247.10680963333655</v>
      </c>
      <c r="O56" s="359">
        <v>90.03712002722679</v>
      </c>
      <c r="P56" s="359">
        <v>248.60911417564398</v>
      </c>
      <c r="Q56" s="360">
        <v>242.92307255256537</v>
      </c>
      <c r="S56" s="460"/>
      <c r="AB56" s="460"/>
    </row>
    <row r="57" spans="1:28" ht="12.75">
      <c r="A57" s="41" t="s">
        <v>21</v>
      </c>
      <c r="B57" s="352">
        <v>7.411303078500921</v>
      </c>
      <c r="C57" s="357">
        <v>1.3011610211720332</v>
      </c>
      <c r="D57" s="357">
        <v>3.8363872086125013</v>
      </c>
      <c r="E57" s="357">
        <v>3.418787430332385</v>
      </c>
      <c r="F57" s="357">
        <v>2.127421840153568</v>
      </c>
      <c r="G57" s="357">
        <v>31.136133622069114</v>
      </c>
      <c r="H57" s="358">
        <v>14.427263971453206</v>
      </c>
      <c r="J57" s="41" t="s">
        <v>21</v>
      </c>
      <c r="K57" s="352">
        <v>7.073165692369697</v>
      </c>
      <c r="L57" s="359">
        <v>1.2681966427092772</v>
      </c>
      <c r="M57" s="359">
        <v>2.9046927131743447</v>
      </c>
      <c r="N57" s="359">
        <v>3.457520106346109</v>
      </c>
      <c r="O57" s="359">
        <v>6.501017849627465</v>
      </c>
      <c r="P57" s="359">
        <v>10.57030125268619</v>
      </c>
      <c r="Q57" s="360">
        <v>14.44303833655171</v>
      </c>
      <c r="S57" s="460"/>
      <c r="AB57" s="460"/>
    </row>
    <row r="58" spans="1:28" ht="33.75">
      <c r="A58" s="47" t="s">
        <v>22</v>
      </c>
      <c r="B58" s="361">
        <v>263.5730230244078</v>
      </c>
      <c r="C58" s="362">
        <v>198.24847516435665</v>
      </c>
      <c r="D58" s="362">
        <v>323.0074865247393</v>
      </c>
      <c r="E58" s="362">
        <v>276.80510966044415</v>
      </c>
      <c r="F58" s="362">
        <v>60.40397021962729</v>
      </c>
      <c r="G58" s="362">
        <v>331.1969814037224</v>
      </c>
      <c r="H58" s="363">
        <v>279.74670749539746</v>
      </c>
      <c r="J58" s="47" t="s">
        <v>22</v>
      </c>
      <c r="K58" s="419">
        <v>216.1591464768644</v>
      </c>
      <c r="L58" s="420">
        <v>170.3946027016897</v>
      </c>
      <c r="M58" s="420">
        <v>293.9300782670973</v>
      </c>
      <c r="N58" s="420">
        <v>243.64928952699046</v>
      </c>
      <c r="O58" s="420">
        <v>83.53610217759942</v>
      </c>
      <c r="P58" s="420">
        <v>238.03881292295787</v>
      </c>
      <c r="Q58" s="421">
        <v>228.4800342160136</v>
      </c>
      <c r="S58" s="460"/>
      <c r="AB58" s="460"/>
    </row>
    <row r="59" spans="1:28" ht="12.75">
      <c r="A59" s="41" t="s">
        <v>23</v>
      </c>
      <c r="B59" s="352">
        <v>8.497127523273983</v>
      </c>
      <c r="C59" s="357">
        <v>11.385625995439092</v>
      </c>
      <c r="D59" s="357">
        <v>11.32293722482976</v>
      </c>
      <c r="E59" s="357">
        <v>5.957980372163451</v>
      </c>
      <c r="F59" s="357">
        <v>-3.9647683563869816</v>
      </c>
      <c r="G59" s="357">
        <v>7.571666149178517</v>
      </c>
      <c r="H59" s="358">
        <v>13.669741352166673</v>
      </c>
      <c r="J59" s="41" t="s">
        <v>23</v>
      </c>
      <c r="K59" s="352">
        <v>3.767857783378479</v>
      </c>
      <c r="L59" s="359">
        <v>9.881665084861266</v>
      </c>
      <c r="M59" s="359">
        <v>7.527272149907828</v>
      </c>
      <c r="N59" s="359">
        <v>7.675461092361288</v>
      </c>
      <c r="O59" s="359">
        <v>3.948901576149549</v>
      </c>
      <c r="P59" s="359">
        <v>6.74978063975844</v>
      </c>
      <c r="Q59" s="360">
        <v>5.964334100191355</v>
      </c>
      <c r="S59" s="460"/>
      <c r="AB59" s="460"/>
    </row>
    <row r="60" spans="1:28" ht="12.75">
      <c r="A60" s="41" t="s">
        <v>24</v>
      </c>
      <c r="B60" s="352">
        <v>3.8101809846539045</v>
      </c>
      <c r="C60" s="357">
        <v>0.45334049330287457</v>
      </c>
      <c r="D60" s="357">
        <v>3.664398426910736</v>
      </c>
      <c r="E60" s="357">
        <v>6.107939394925196</v>
      </c>
      <c r="F60" s="357">
        <v>1.0778277947599466</v>
      </c>
      <c r="G60" s="357">
        <v>6.847001696010646</v>
      </c>
      <c r="H60" s="358">
        <v>2.5300165505771655</v>
      </c>
      <c r="J60" s="41" t="s">
        <v>24</v>
      </c>
      <c r="K60" s="352">
        <v>3.058994500186427</v>
      </c>
      <c r="L60" s="359">
        <v>0.9905610438821267</v>
      </c>
      <c r="M60" s="359">
        <v>2.084705632443859</v>
      </c>
      <c r="N60" s="359">
        <v>2.8503418601844372</v>
      </c>
      <c r="O60" s="359">
        <v>0.8939319592183641</v>
      </c>
      <c r="P60" s="359">
        <v>4.499594400602</v>
      </c>
      <c r="Q60" s="360">
        <v>3.7286995177828763</v>
      </c>
      <c r="S60" s="460"/>
      <c r="AB60" s="460"/>
    </row>
    <row r="61" spans="1:28" ht="12.75">
      <c r="A61" s="41" t="s">
        <v>25</v>
      </c>
      <c r="B61" s="352">
        <v>10.510185874171595</v>
      </c>
      <c r="C61" s="357">
        <v>9.278154524006169</v>
      </c>
      <c r="D61" s="357">
        <v>16.016970895245596</v>
      </c>
      <c r="E61" s="357">
        <v>11.984786587622837</v>
      </c>
      <c r="F61" s="357">
        <v>3.351319898503518</v>
      </c>
      <c r="G61" s="357">
        <v>4.287109230535943</v>
      </c>
      <c r="H61" s="358">
        <v>7.383211984447629</v>
      </c>
      <c r="J61" s="41" t="s">
        <v>25</v>
      </c>
      <c r="K61" s="352">
        <v>4.463672322659847</v>
      </c>
      <c r="L61" s="359">
        <v>5.7985341372468175</v>
      </c>
      <c r="M61" s="359">
        <v>10.168285671196246</v>
      </c>
      <c r="N61" s="359">
        <v>3.3183754177712226</v>
      </c>
      <c r="O61" s="359">
        <v>1.8178491147423739</v>
      </c>
      <c r="P61" s="359">
        <v>1.988151655224128</v>
      </c>
      <c r="Q61" s="360">
        <v>4.096429146572251</v>
      </c>
      <c r="S61" s="460"/>
      <c r="AB61" s="460"/>
    </row>
    <row r="62" spans="1:28" ht="12.75">
      <c r="A62" s="54" t="s">
        <v>43</v>
      </c>
      <c r="B62" s="361">
        <v>286.3905174065072</v>
      </c>
      <c r="C62" s="362">
        <v>219.3655961771048</v>
      </c>
      <c r="D62" s="362">
        <v>354.0117930717253</v>
      </c>
      <c r="E62" s="362">
        <v>300.8558160151556</v>
      </c>
      <c r="F62" s="362">
        <v>60.86834955650377</v>
      </c>
      <c r="G62" s="362">
        <v>349.9027584794475</v>
      </c>
      <c r="H62" s="363">
        <v>303.32967738258907</v>
      </c>
      <c r="J62" s="54" t="s">
        <v>43</v>
      </c>
      <c r="K62" s="361">
        <v>227.44950952177493</v>
      </c>
      <c r="L62" s="365">
        <v>187.06536296767985</v>
      </c>
      <c r="M62" s="365">
        <v>313.7103417206451</v>
      </c>
      <c r="N62" s="365">
        <v>257.4922627988714</v>
      </c>
      <c r="O62" s="365">
        <v>90.19678482770962</v>
      </c>
      <c r="P62" s="365">
        <v>251.27633961854255</v>
      </c>
      <c r="Q62" s="366">
        <v>242.26949698056006</v>
      </c>
      <c r="S62" s="460"/>
      <c r="AB62" s="460"/>
    </row>
    <row r="63" spans="1:28" ht="22.5">
      <c r="A63" s="41" t="s">
        <v>26</v>
      </c>
      <c r="B63" s="352">
        <v>0.7734532038191494</v>
      </c>
      <c r="C63" s="357">
        <v>0.5307632593296681</v>
      </c>
      <c r="D63" s="357">
        <v>0.8088688287177197</v>
      </c>
      <c r="E63" s="357">
        <v>0.9270255626867459</v>
      </c>
      <c r="F63" s="357">
        <v>0.060505605854049176</v>
      </c>
      <c r="G63" s="357">
        <v>0.9902276910998208</v>
      </c>
      <c r="H63" s="358">
        <v>0.564101785065977</v>
      </c>
      <c r="J63" s="41" t="s">
        <v>26</v>
      </c>
      <c r="K63" s="352">
        <v>0.294530925168416</v>
      </c>
      <c r="L63" s="359">
        <v>0.4397705985892792</v>
      </c>
      <c r="M63" s="359">
        <v>0.40553741119757836</v>
      </c>
      <c r="N63" s="359">
        <v>0.3721882092958609</v>
      </c>
      <c r="O63" s="359">
        <v>0.08480022595827205</v>
      </c>
      <c r="P63" s="359">
        <v>0.30942943237399645</v>
      </c>
      <c r="Q63" s="360">
        <v>0.3392112297756943</v>
      </c>
      <c r="S63" s="460"/>
      <c r="AB63" s="460"/>
    </row>
    <row r="64" spans="1:28" ht="22.5">
      <c r="A64" s="41" t="s">
        <v>27</v>
      </c>
      <c r="B64" s="352">
        <v>100.97840413375297</v>
      </c>
      <c r="C64" s="357">
        <v>60.75633962734291</v>
      </c>
      <c r="D64" s="357">
        <v>113.44480420199507</v>
      </c>
      <c r="E64" s="357">
        <v>100.33913994078829</v>
      </c>
      <c r="F64" s="357">
        <v>23.950545576302304</v>
      </c>
      <c r="G64" s="357">
        <v>129.7355030153939</v>
      </c>
      <c r="H64" s="358">
        <v>98.48257173569081</v>
      </c>
      <c r="J64" s="41" t="s">
        <v>27</v>
      </c>
      <c r="K64" s="352">
        <v>77.35634228070882</v>
      </c>
      <c r="L64" s="359">
        <v>59.588298565377734</v>
      </c>
      <c r="M64" s="359">
        <v>99.18364917692868</v>
      </c>
      <c r="N64" s="359">
        <v>90.03320988902577</v>
      </c>
      <c r="O64" s="359">
        <v>38.318559135927536</v>
      </c>
      <c r="P64" s="359">
        <v>102.89977553163658</v>
      </c>
      <c r="Q64" s="360">
        <v>88.87205232115558</v>
      </c>
      <c r="S64" s="460"/>
      <c r="AB64" s="460"/>
    </row>
    <row r="65" spans="1:28" ht="22.5">
      <c r="A65" s="41" t="s">
        <v>28</v>
      </c>
      <c r="B65" s="352">
        <v>80.21780055259893</v>
      </c>
      <c r="C65" s="357">
        <v>59.92939733671015</v>
      </c>
      <c r="D65" s="357">
        <v>101.3667215035175</v>
      </c>
      <c r="E65" s="357">
        <v>90.67965633228215</v>
      </c>
      <c r="F65" s="357">
        <v>30.627514018791636</v>
      </c>
      <c r="G65" s="357">
        <v>96.06358045755022</v>
      </c>
      <c r="H65" s="358">
        <v>86.14798705242131</v>
      </c>
      <c r="J65" s="41" t="s">
        <v>28</v>
      </c>
      <c r="K65" s="352">
        <v>63.664908160023586</v>
      </c>
      <c r="L65" s="359">
        <v>48.47076896469013</v>
      </c>
      <c r="M65" s="359">
        <v>81.29499601441482</v>
      </c>
      <c r="N65" s="359">
        <v>76.0198415233094</v>
      </c>
      <c r="O65" s="359">
        <v>38.202322608396095</v>
      </c>
      <c r="P65" s="359">
        <v>77.42494096519573</v>
      </c>
      <c r="Q65" s="360">
        <v>71.47072768534117</v>
      </c>
      <c r="S65" s="460"/>
      <c r="AB65" s="460"/>
    </row>
    <row r="66" spans="1:28" ht="12.75">
      <c r="A66" s="54" t="s">
        <v>160</v>
      </c>
      <c r="B66" s="361">
        <v>105.9677659239744</v>
      </c>
      <c r="C66" s="362">
        <v>99.2106224723814</v>
      </c>
      <c r="D66" s="362">
        <v>140.0091361949305</v>
      </c>
      <c r="E66" s="362">
        <v>110.7640453047718</v>
      </c>
      <c r="F66" s="362">
        <v>6.350795567263888</v>
      </c>
      <c r="G66" s="362">
        <v>125.0939026976032</v>
      </c>
      <c r="H66" s="363">
        <v>119.2632203795429</v>
      </c>
      <c r="J66" s="54" t="s">
        <v>160</v>
      </c>
      <c r="K66" s="361">
        <v>86.72279000621062</v>
      </c>
      <c r="L66" s="365">
        <v>79.44606603620142</v>
      </c>
      <c r="M66" s="365">
        <v>133.63723394049902</v>
      </c>
      <c r="N66" s="365">
        <v>91.81139959583138</v>
      </c>
      <c r="O66" s="365">
        <v>13.760703309344315</v>
      </c>
      <c r="P66" s="365">
        <v>71.26105255408423</v>
      </c>
      <c r="Q66" s="366">
        <v>82.26592820383871</v>
      </c>
      <c r="S66" s="460"/>
      <c r="AB66" s="460"/>
    </row>
    <row r="67" spans="1:28" ht="22.5">
      <c r="A67" s="41" t="s">
        <v>29</v>
      </c>
      <c r="B67" s="352">
        <v>0</v>
      </c>
      <c r="C67" s="357">
        <v>0</v>
      </c>
      <c r="D67" s="357">
        <v>0</v>
      </c>
      <c r="E67" s="357">
        <v>0</v>
      </c>
      <c r="F67" s="357">
        <v>0</v>
      </c>
      <c r="G67" s="357">
        <v>0</v>
      </c>
      <c r="H67" s="358">
        <v>0</v>
      </c>
      <c r="J67" s="41" t="s">
        <v>29</v>
      </c>
      <c r="K67" s="352">
        <v>0</v>
      </c>
      <c r="L67" s="359">
        <v>0</v>
      </c>
      <c r="M67" s="359">
        <v>0</v>
      </c>
      <c r="N67" s="359">
        <v>0</v>
      </c>
      <c r="O67" s="359">
        <v>0</v>
      </c>
      <c r="P67" s="359">
        <v>0</v>
      </c>
      <c r="Q67" s="360">
        <v>0</v>
      </c>
      <c r="S67" s="460"/>
      <c r="AB67" s="460"/>
    </row>
    <row r="68" spans="1:28" ht="12.75">
      <c r="A68" s="41" t="s">
        <v>30</v>
      </c>
      <c r="B68" s="352">
        <v>33.860901415153016</v>
      </c>
      <c r="C68" s="357">
        <v>30.35630641742678</v>
      </c>
      <c r="D68" s="357">
        <v>31.618791198185527</v>
      </c>
      <c r="E68" s="357">
        <v>34.85474061497273</v>
      </c>
      <c r="F68" s="357">
        <v>30.502308327685423</v>
      </c>
      <c r="G68" s="357">
        <v>52.13064717214597</v>
      </c>
      <c r="H68" s="358">
        <v>39.13368244045905</v>
      </c>
      <c r="J68" s="41" t="s">
        <v>30</v>
      </c>
      <c r="K68" s="352">
        <v>33.776015481071084</v>
      </c>
      <c r="L68" s="359">
        <v>33.115012177858766</v>
      </c>
      <c r="M68" s="359">
        <v>31.78378745414503</v>
      </c>
      <c r="N68" s="359">
        <v>36.539572936418885</v>
      </c>
      <c r="O68" s="359">
        <v>50.96250453692111</v>
      </c>
      <c r="P68" s="359">
        <v>57.97632357996722</v>
      </c>
      <c r="Q68" s="360">
        <v>42.06198219598643</v>
      </c>
      <c r="S68" s="460"/>
      <c r="AB68" s="460"/>
    </row>
    <row r="69" spans="1:28" ht="12.75">
      <c r="A69" s="41" t="s">
        <v>31</v>
      </c>
      <c r="B69" s="352">
        <v>2.011366817099318</v>
      </c>
      <c r="C69" s="357">
        <v>2.624732646144563</v>
      </c>
      <c r="D69" s="357">
        <v>4.595332555699315</v>
      </c>
      <c r="E69" s="357">
        <v>0.9248842604769807</v>
      </c>
      <c r="F69" s="357">
        <v>0.5222123123531585</v>
      </c>
      <c r="G69" s="357">
        <v>1.9906835146864676</v>
      </c>
      <c r="H69" s="358">
        <v>2.933017634168608</v>
      </c>
      <c r="J69" s="41" t="s">
        <v>31</v>
      </c>
      <c r="K69" s="352">
        <v>3.0469605532597854</v>
      </c>
      <c r="L69" s="359">
        <v>2.813843861942836</v>
      </c>
      <c r="M69" s="359">
        <v>4.167171335748962</v>
      </c>
      <c r="N69" s="359">
        <v>1.2358142827760983</v>
      </c>
      <c r="O69" s="359">
        <v>1.0176402827172244</v>
      </c>
      <c r="P69" s="359">
        <v>3.692821741633002</v>
      </c>
      <c r="Q69" s="360">
        <v>3.4073997207922546</v>
      </c>
      <c r="S69" s="460"/>
      <c r="AB69" s="460"/>
    </row>
    <row r="70" spans="1:28" ht="12.75">
      <c r="A70" s="41" t="s">
        <v>32</v>
      </c>
      <c r="B70" s="352">
        <v>19.88860837000618</v>
      </c>
      <c r="C70" s="357">
        <v>19.55397526279363</v>
      </c>
      <c r="D70" s="357">
        <v>30.701373838391223</v>
      </c>
      <c r="E70" s="357">
        <v>19.3098185956361</v>
      </c>
      <c r="F70" s="357">
        <v>8.868600851612825</v>
      </c>
      <c r="G70" s="357">
        <v>25.442401345468173</v>
      </c>
      <c r="H70" s="358">
        <v>22.776609925918965</v>
      </c>
      <c r="J70" s="41" t="s">
        <v>32</v>
      </c>
      <c r="K70" s="352">
        <v>14.577889769476492</v>
      </c>
      <c r="L70" s="359">
        <v>15.708630080989478</v>
      </c>
      <c r="M70" s="359">
        <v>23.016557220051194</v>
      </c>
      <c r="N70" s="359">
        <v>12.946162204005319</v>
      </c>
      <c r="O70" s="359">
        <v>9.948972082820848</v>
      </c>
      <c r="P70" s="359">
        <v>15.798518059598907</v>
      </c>
      <c r="Q70" s="360">
        <v>15.326147945600685</v>
      </c>
      <c r="S70" s="460"/>
      <c r="AB70" s="460"/>
    </row>
    <row r="71" spans="1:28" ht="12.75">
      <c r="A71" s="41" t="s">
        <v>33</v>
      </c>
      <c r="B71" s="352">
        <v>3.050435009766857</v>
      </c>
      <c r="C71" s="357">
        <v>4.443685811884533</v>
      </c>
      <c r="D71" s="357">
        <v>4.300791961958808</v>
      </c>
      <c r="E71" s="357">
        <v>2.3989162337944197</v>
      </c>
      <c r="F71" s="357">
        <v>1.2340664833030393</v>
      </c>
      <c r="G71" s="357">
        <v>3.5256914024090436</v>
      </c>
      <c r="H71" s="358">
        <v>2.8179237330309235</v>
      </c>
      <c r="J71" s="41" t="s">
        <v>33</v>
      </c>
      <c r="K71" s="352">
        <v>2.1737161976982042</v>
      </c>
      <c r="L71" s="359">
        <v>2.325322507084021</v>
      </c>
      <c r="M71" s="359">
        <v>3.097130464782514</v>
      </c>
      <c r="N71" s="359">
        <v>1.9471708035375794</v>
      </c>
      <c r="O71" s="359">
        <v>1.2088028451913033</v>
      </c>
      <c r="P71" s="359">
        <v>2.234021459178436</v>
      </c>
      <c r="Q71" s="360">
        <v>2.2288676058634</v>
      </c>
      <c r="S71" s="460"/>
      <c r="AB71" s="460"/>
    </row>
    <row r="72" spans="1:28" ht="12.75">
      <c r="A72" s="41" t="s">
        <v>34</v>
      </c>
      <c r="B72" s="352">
        <v>12.205265449436789</v>
      </c>
      <c r="C72" s="357">
        <v>5.676191306116906</v>
      </c>
      <c r="D72" s="357">
        <v>17.602861677929365</v>
      </c>
      <c r="E72" s="357">
        <v>12.519026161925447</v>
      </c>
      <c r="F72" s="357">
        <v>0.22298463457701118</v>
      </c>
      <c r="G72" s="357">
        <v>10.615211229203757</v>
      </c>
      <c r="H72" s="358">
        <v>9.227986327750202</v>
      </c>
      <c r="J72" s="41" t="s">
        <v>34</v>
      </c>
      <c r="K72" s="352">
        <v>14.710894080827995</v>
      </c>
      <c r="L72" s="359">
        <v>3.193931157181871</v>
      </c>
      <c r="M72" s="359">
        <v>19.245978215483852</v>
      </c>
      <c r="N72" s="359">
        <v>7.633645129270735</v>
      </c>
      <c r="O72" s="359">
        <v>2.0845713252568197</v>
      </c>
      <c r="P72" s="359">
        <v>6.112230525035942</v>
      </c>
      <c r="Q72" s="360">
        <v>10.227231811610729</v>
      </c>
      <c r="S72" s="460"/>
      <c r="AB72" s="460"/>
    </row>
    <row r="73" spans="1:28" ht="22.5">
      <c r="A73" s="54" t="s">
        <v>161</v>
      </c>
      <c r="B73" s="361">
        <v>106.69572532701683</v>
      </c>
      <c r="C73" s="362">
        <v>102.51780915515765</v>
      </c>
      <c r="D73" s="362">
        <v>123.61823247053592</v>
      </c>
      <c r="E73" s="362">
        <v>112.31590918886563</v>
      </c>
      <c r="F73" s="362">
        <v>27.049664237809598</v>
      </c>
      <c r="G73" s="362">
        <v>139.6319294073547</v>
      </c>
      <c r="H73" s="363">
        <v>126.50740046747042</v>
      </c>
      <c r="J73" s="54" t="s">
        <v>161</v>
      </c>
      <c r="K73" s="419">
        <v>92.08326599253877</v>
      </c>
      <c r="L73" s="420">
        <v>94.14703833074759</v>
      </c>
      <c r="M73" s="420">
        <v>124.22852683007545</v>
      </c>
      <c r="N73" s="420">
        <v>107.05980867821262</v>
      </c>
      <c r="O73" s="420">
        <v>52.49850187571367</v>
      </c>
      <c r="P73" s="420">
        <v>108.78542783187119</v>
      </c>
      <c r="Q73" s="421">
        <v>99.95306275754254</v>
      </c>
      <c r="S73" s="460"/>
      <c r="AB73" s="460"/>
    </row>
    <row r="74" spans="1:28" ht="12.75">
      <c r="A74" s="41" t="s">
        <v>35</v>
      </c>
      <c r="B74" s="352">
        <v>0.21204051124048617</v>
      </c>
      <c r="C74" s="357">
        <v>0.3822868552132561</v>
      </c>
      <c r="D74" s="357">
        <v>0.12264116543005672</v>
      </c>
      <c r="E74" s="357">
        <v>0.11799014103717026</v>
      </c>
      <c r="F74" s="357">
        <v>0.07904406989221754</v>
      </c>
      <c r="G74" s="357">
        <v>0.5152720690581474</v>
      </c>
      <c r="H74" s="358">
        <v>0.22368334111156218</v>
      </c>
      <c r="J74" s="41" t="s">
        <v>35</v>
      </c>
      <c r="K74" s="352">
        <v>0.23206766756503974</v>
      </c>
      <c r="L74" s="359">
        <v>0.1354527334751331</v>
      </c>
      <c r="M74" s="359">
        <v>0.313027798672687</v>
      </c>
      <c r="N74" s="359">
        <v>0.24086223934072848</v>
      </c>
      <c r="O74" s="359">
        <v>0.05778540564873815</v>
      </c>
      <c r="P74" s="359">
        <v>0.1691280511413026</v>
      </c>
      <c r="Q74" s="360">
        <v>0.33915351543414496</v>
      </c>
      <c r="S74" s="460"/>
      <c r="AB74" s="460"/>
    </row>
    <row r="75" spans="1:28" ht="22.5">
      <c r="A75" s="41" t="s">
        <v>36</v>
      </c>
      <c r="B75" s="352">
        <v>42.27398799646415</v>
      </c>
      <c r="C75" s="357">
        <v>24.05418179083147</v>
      </c>
      <c r="D75" s="357">
        <v>48.254690767548645</v>
      </c>
      <c r="E75" s="357">
        <v>53.76072873161549</v>
      </c>
      <c r="F75" s="357">
        <v>13.7183066888027</v>
      </c>
      <c r="G75" s="357">
        <v>52.16425712026429</v>
      </c>
      <c r="H75" s="358">
        <v>43.896057553363406</v>
      </c>
      <c r="J75" s="41" t="s">
        <v>36</v>
      </c>
      <c r="K75" s="352">
        <v>33.660320302011506</v>
      </c>
      <c r="L75" s="359">
        <v>26.12282917958532</v>
      </c>
      <c r="M75" s="359">
        <v>41.195347553940735</v>
      </c>
      <c r="N75" s="359">
        <v>45.38909267374779</v>
      </c>
      <c r="O75" s="359">
        <v>24.846009872123318</v>
      </c>
      <c r="P75" s="359">
        <v>50.08707750960051</v>
      </c>
      <c r="Q75" s="360">
        <v>38.270082752396256</v>
      </c>
      <c r="S75" s="460"/>
      <c r="AB75" s="460"/>
    </row>
    <row r="76" spans="1:28" ht="12.75">
      <c r="A76" s="54" t="s">
        <v>157</v>
      </c>
      <c r="B76" s="361">
        <v>64.63377784179322</v>
      </c>
      <c r="C76" s="362">
        <v>78.84591421953947</v>
      </c>
      <c r="D76" s="362">
        <v>75.48618286841739</v>
      </c>
      <c r="E76" s="362">
        <v>58.67317059828724</v>
      </c>
      <c r="F76" s="362">
        <v>13.410401618899117</v>
      </c>
      <c r="G76" s="362">
        <v>87.98294435614855</v>
      </c>
      <c r="H76" s="363">
        <v>82.8350262552186</v>
      </c>
      <c r="J76" s="54" t="s">
        <v>157</v>
      </c>
      <c r="K76" s="361">
        <v>58.65501335809261</v>
      </c>
      <c r="L76" s="365">
        <v>68.15966188463736</v>
      </c>
      <c r="M76" s="365">
        <v>83.34620707480745</v>
      </c>
      <c r="N76" s="365">
        <v>61.911578243805685</v>
      </c>
      <c r="O76" s="365">
        <v>27.710277409239136</v>
      </c>
      <c r="P76" s="365">
        <v>58.86747837341195</v>
      </c>
      <c r="Q76" s="366">
        <v>62.02213352058054</v>
      </c>
      <c r="S76" s="460"/>
      <c r="AB76" s="460"/>
    </row>
    <row r="77" spans="1:28" ht="12.75">
      <c r="A77" s="41" t="s">
        <v>37</v>
      </c>
      <c r="B77" s="352">
        <v>0.5367818636832107</v>
      </c>
      <c r="C77" s="357">
        <v>0.5607410975114637</v>
      </c>
      <c r="D77" s="357">
        <v>0.6953563645482965</v>
      </c>
      <c r="E77" s="357">
        <v>0.5679902985579036</v>
      </c>
      <c r="F77" s="357">
        <v>0.08123023475423294</v>
      </c>
      <c r="G77" s="357">
        <v>0.5092226936042632</v>
      </c>
      <c r="H77" s="358">
        <v>0.5285785607569559</v>
      </c>
      <c r="J77" s="41" t="s">
        <v>37</v>
      </c>
      <c r="K77" s="352">
        <v>0.541615859441609</v>
      </c>
      <c r="L77" s="359">
        <v>0.7251014006480287</v>
      </c>
      <c r="M77" s="359">
        <v>1.9666020482753315</v>
      </c>
      <c r="N77" s="359">
        <v>0.4126769906173706</v>
      </c>
      <c r="O77" s="359">
        <v>0.11914927308953549</v>
      </c>
      <c r="P77" s="359">
        <v>0.5552212523715144</v>
      </c>
      <c r="Q77" s="360">
        <v>0.6192664010827763</v>
      </c>
      <c r="S77" s="460"/>
      <c r="AB77" s="460"/>
    </row>
    <row r="78" spans="1:28" ht="12.75">
      <c r="A78" s="41" t="s">
        <v>38</v>
      </c>
      <c r="B78" s="352">
        <v>4.497699660382847</v>
      </c>
      <c r="C78" s="357">
        <v>2.5192417209121225</v>
      </c>
      <c r="D78" s="357">
        <v>4.626635094027162</v>
      </c>
      <c r="E78" s="357">
        <v>5.796972505538755</v>
      </c>
      <c r="F78" s="357">
        <v>1.8507326260964396</v>
      </c>
      <c r="G78" s="357">
        <v>5.90559018651382</v>
      </c>
      <c r="H78" s="358">
        <v>4.190746816712789</v>
      </c>
      <c r="J78" s="41" t="s">
        <v>38</v>
      </c>
      <c r="K78" s="352">
        <v>2.8443921283067426</v>
      </c>
      <c r="L78" s="359">
        <v>1.9030367225470626</v>
      </c>
      <c r="M78" s="359">
        <v>3.300912884277641</v>
      </c>
      <c r="N78" s="359">
        <v>4.045025671728114</v>
      </c>
      <c r="O78" s="359">
        <v>1.8236643304607796</v>
      </c>
      <c r="P78" s="359">
        <v>3.5535760205273794</v>
      </c>
      <c r="Q78" s="360">
        <v>3.180913351424774</v>
      </c>
      <c r="S78" s="460"/>
      <c r="AB78" s="460"/>
    </row>
    <row r="79" spans="1:28" ht="22.5">
      <c r="A79" s="54" t="s">
        <v>158</v>
      </c>
      <c r="B79" s="361">
        <v>60.67286004509355</v>
      </c>
      <c r="C79" s="362">
        <v>76.88741359613883</v>
      </c>
      <c r="D79" s="362">
        <v>71.5549041389385</v>
      </c>
      <c r="E79" s="362">
        <v>53.444188391306405</v>
      </c>
      <c r="F79" s="362">
        <v>11.640899227556908</v>
      </c>
      <c r="G79" s="362">
        <v>82.586576863239</v>
      </c>
      <c r="H79" s="363">
        <v>79.17285799926276</v>
      </c>
      <c r="J79" s="54" t="s">
        <v>158</v>
      </c>
      <c r="K79" s="419">
        <v>56.35223708922767</v>
      </c>
      <c r="L79" s="420">
        <v>66.98172656273834</v>
      </c>
      <c r="M79" s="420">
        <v>82.0118962388052</v>
      </c>
      <c r="N79" s="420">
        <v>58.2792295626949</v>
      </c>
      <c r="O79" s="420">
        <v>26.005762351867897</v>
      </c>
      <c r="P79" s="420">
        <v>55.86912360525606</v>
      </c>
      <c r="Q79" s="421">
        <v>59.46048657023846</v>
      </c>
      <c r="S79" s="460"/>
      <c r="AB79" s="460"/>
    </row>
    <row r="80" spans="1:28" ht="22.5">
      <c r="A80" s="41" t="s">
        <v>39</v>
      </c>
      <c r="B80" s="352">
        <v>7.971980114940972</v>
      </c>
      <c r="C80" s="357">
        <v>6.835094314422771</v>
      </c>
      <c r="D80" s="357">
        <v>16.445222697265752</v>
      </c>
      <c r="E80" s="357">
        <v>7.5874762496459125</v>
      </c>
      <c r="F80" s="357">
        <v>3.21756740769285</v>
      </c>
      <c r="G80" s="357">
        <v>4.131662633068539</v>
      </c>
      <c r="H80" s="358">
        <v>10.435670896338928</v>
      </c>
      <c r="J80" s="41" t="s">
        <v>39</v>
      </c>
      <c r="K80" s="352">
        <v>5.14892312879496</v>
      </c>
      <c r="L80" s="359">
        <v>7.347695133968037</v>
      </c>
      <c r="M80" s="359">
        <v>8.602926081360218</v>
      </c>
      <c r="N80" s="359">
        <v>5.658902374800505</v>
      </c>
      <c r="O80" s="359">
        <v>3.7339152819323354</v>
      </c>
      <c r="P80" s="359">
        <v>5.7928659037259305</v>
      </c>
      <c r="Q80" s="360">
        <v>5.886044960225084</v>
      </c>
      <c r="S80" s="460"/>
      <c r="AB80" s="460"/>
    </row>
    <row r="81" spans="1:28" ht="22.5">
      <c r="A81" s="41" t="s">
        <v>40</v>
      </c>
      <c r="B81" s="352">
        <v>2.1240096873708514</v>
      </c>
      <c r="C81" s="357">
        <v>0.6491833469186644</v>
      </c>
      <c r="D81" s="357">
        <v>1.298114329160499</v>
      </c>
      <c r="E81" s="357">
        <v>3.724743129143884</v>
      </c>
      <c r="F81" s="357">
        <v>0.5902771700871406</v>
      </c>
      <c r="G81" s="357">
        <v>1.560004245067689</v>
      </c>
      <c r="H81" s="358">
        <v>1.94323305718018</v>
      </c>
      <c r="J81" s="41" t="s">
        <v>40</v>
      </c>
      <c r="K81" s="352">
        <v>1.8438649546862906</v>
      </c>
      <c r="L81" s="359">
        <v>0.5038011043796244</v>
      </c>
      <c r="M81" s="359">
        <v>0.9993718725006684</v>
      </c>
      <c r="N81" s="359">
        <v>2.7978086995749973</v>
      </c>
      <c r="O81" s="359">
        <v>1.3555707610936607</v>
      </c>
      <c r="P81" s="359">
        <v>2.8251785649160635</v>
      </c>
      <c r="Q81" s="360">
        <v>1.71058154073613</v>
      </c>
      <c r="S81" s="460"/>
      <c r="AB81" s="460"/>
    </row>
    <row r="82" spans="1:28" ht="22.5">
      <c r="A82" s="41" t="s">
        <v>41</v>
      </c>
      <c r="B82" s="352">
        <v>1.1356294916522096</v>
      </c>
      <c r="C82" s="357">
        <v>-0.0065059932031451</v>
      </c>
      <c r="D82" s="357">
        <v>9.915468829798781</v>
      </c>
      <c r="E82" s="357">
        <v>-0.3268278133745761</v>
      </c>
      <c r="F82" s="357">
        <v>0.09934882541549031</v>
      </c>
      <c r="G82" s="357">
        <v>0.06570485835392584</v>
      </c>
      <c r="H82" s="358">
        <v>-0.01605917076556893</v>
      </c>
      <c r="J82" s="41" t="s">
        <v>41</v>
      </c>
      <c r="K82" s="352">
        <v>0.2849778880962637</v>
      </c>
      <c r="L82" s="359">
        <v>0.16916427058651165</v>
      </c>
      <c r="M82" s="359">
        <v>1.2239254334589966</v>
      </c>
      <c r="N82" s="359">
        <v>0.11033151300451231</v>
      </c>
      <c r="O82" s="359">
        <v>0.08923754857445461</v>
      </c>
      <c r="P82" s="359">
        <v>-0.014419093149990646</v>
      </c>
      <c r="Q82" s="360">
        <v>0.47985389054075034</v>
      </c>
      <c r="S82" s="460"/>
      <c r="AB82" s="460"/>
    </row>
    <row r="83" spans="1:28" ht="13.5" thickBot="1">
      <c r="A83" s="55" t="s">
        <v>162</v>
      </c>
      <c r="B83" s="361">
        <v>71.90460225171776</v>
      </c>
      <c r="C83" s="362">
        <v>84.3653189177656</v>
      </c>
      <c r="D83" s="362">
        <v>99.21367955399512</v>
      </c>
      <c r="E83" s="362">
        <v>64.42987903707996</v>
      </c>
      <c r="F83" s="362">
        <v>15.54824361397386</v>
      </c>
      <c r="G83" s="362">
        <v>88.34393050851014</v>
      </c>
      <c r="H83" s="363">
        <v>91.5356877740484</v>
      </c>
      <c r="J83" s="55" t="s">
        <v>162</v>
      </c>
      <c r="K83" s="361">
        <v>63.63002089188533</v>
      </c>
      <c r="L83" s="365">
        <v>75.00238541602036</v>
      </c>
      <c r="M83" s="365">
        <v>92.83814145957945</v>
      </c>
      <c r="N83" s="365">
        <v>66.84637843505489</v>
      </c>
      <c r="O83" s="365">
        <v>31.18447824150974</v>
      </c>
      <c r="P83" s="365">
        <v>64.47276127405222</v>
      </c>
      <c r="Q83" s="366">
        <v>67.5369813007627</v>
      </c>
      <c r="S83" s="460"/>
      <c r="AB83" s="460"/>
    </row>
    <row r="84" spans="1:28" ht="22.5">
      <c r="A84" s="367" t="s">
        <v>44</v>
      </c>
      <c r="B84" s="368">
        <f>B66/B53</f>
        <v>55.54305361476142</v>
      </c>
      <c r="C84" s="368">
        <f aca="true" t="shared" si="4" ref="C84:H84">C66/C53</f>
        <v>73.63244502421227</v>
      </c>
      <c r="D84" s="368">
        <f t="shared" si="4"/>
        <v>68.00993988050811</v>
      </c>
      <c r="E84" s="368">
        <f t="shared" si="4"/>
        <v>52.00554184209447</v>
      </c>
      <c r="F84" s="368">
        <f t="shared" si="4"/>
        <v>5.412467507470108</v>
      </c>
      <c r="G84" s="368">
        <f t="shared" si="4"/>
        <v>56.801460768355696</v>
      </c>
      <c r="H84" s="368">
        <f t="shared" si="4"/>
        <v>64.30496173760633</v>
      </c>
      <c r="J84" s="367" t="s">
        <v>44</v>
      </c>
      <c r="K84" s="369">
        <f>K66/K53</f>
        <v>43.987005703769356</v>
      </c>
      <c r="L84" s="369">
        <f aca="true" t="shared" si="5" ref="L84:Q84">L66/L53</f>
        <v>60.896470459840536</v>
      </c>
      <c r="M84" s="369">
        <f t="shared" si="5"/>
        <v>60.948839296012316</v>
      </c>
      <c r="N84" s="369">
        <f t="shared" si="5"/>
        <v>46.41733466060618</v>
      </c>
      <c r="O84" s="369">
        <f t="shared" si="5"/>
        <v>10.009872738342562</v>
      </c>
      <c r="P84" s="369">
        <f t="shared" si="5"/>
        <v>33.847379826655946</v>
      </c>
      <c r="Q84" s="369">
        <f t="shared" si="5"/>
        <v>42.6694335127744</v>
      </c>
      <c r="S84" s="460"/>
      <c r="AB84" s="460"/>
    </row>
    <row r="85" spans="1:28" ht="13.5" thickBot="1">
      <c r="A85" s="50" t="s">
        <v>45</v>
      </c>
      <c r="B85" s="370">
        <f>B79/B54</f>
        <v>42.17188683649224</v>
      </c>
      <c r="C85" s="371">
        <f aca="true" t="shared" si="6" ref="C85:H85">C79/C54</f>
        <v>65.64154436545704</v>
      </c>
      <c r="D85" s="371">
        <f t="shared" si="6"/>
        <v>46.69926195526138</v>
      </c>
      <c r="E85" s="371">
        <f t="shared" si="6"/>
        <v>33.73311471631718</v>
      </c>
      <c r="F85" s="371">
        <f t="shared" si="6"/>
        <v>10.132503345191303</v>
      </c>
      <c r="G85" s="371">
        <f t="shared" si="6"/>
        <v>50.01414358925898</v>
      </c>
      <c r="H85" s="372">
        <f t="shared" si="6"/>
        <v>52.93779837233142</v>
      </c>
      <c r="J85" s="50" t="s">
        <v>45</v>
      </c>
      <c r="K85" s="373">
        <f>K79/K54</f>
        <v>41.42782050171829</v>
      </c>
      <c r="L85" s="373">
        <f aca="true" t="shared" si="7" ref="L85:Q85">L79/L54</f>
        <v>57.11449227140253</v>
      </c>
      <c r="M85" s="373">
        <f t="shared" si="7"/>
        <v>59.31774346994494</v>
      </c>
      <c r="N85" s="373">
        <f t="shared" si="7"/>
        <v>35.92029339115804</v>
      </c>
      <c r="O85" s="373">
        <f t="shared" si="7"/>
        <v>20.406741100561995</v>
      </c>
      <c r="P85" s="373">
        <f t="shared" si="7"/>
        <v>30.811637332756078</v>
      </c>
      <c r="Q85" s="373">
        <f t="shared" si="7"/>
        <v>40.16648330940954</v>
      </c>
      <c r="S85" s="460"/>
      <c r="AB85" s="460"/>
    </row>
    <row r="86" spans="1:28" ht="23.25" thickBot="1">
      <c r="A86" s="42" t="s">
        <v>42</v>
      </c>
      <c r="B86" s="374">
        <v>12.116980625719355</v>
      </c>
      <c r="C86" s="375">
        <v>10.90228611537774</v>
      </c>
      <c r="D86" s="375">
        <v>16.56581268922738</v>
      </c>
      <c r="E86" s="375">
        <v>11.802003561019534</v>
      </c>
      <c r="F86" s="375">
        <v>4.843140978259011</v>
      </c>
      <c r="G86" s="375">
        <v>14.061823590035917</v>
      </c>
      <c r="H86" s="376">
        <v>14.529942520365323</v>
      </c>
      <c r="J86" s="42" t="s">
        <v>42</v>
      </c>
      <c r="K86" s="377">
        <v>11.177301520650484</v>
      </c>
      <c r="L86" s="378">
        <v>8.882837402012086</v>
      </c>
      <c r="M86" s="378">
        <v>15.672689532835959</v>
      </c>
      <c r="N86" s="378">
        <v>12.929873105947305</v>
      </c>
      <c r="O86" s="378">
        <v>6.603818807344696</v>
      </c>
      <c r="P86" s="378">
        <v>13.19502501972227</v>
      </c>
      <c r="Q86" s="379">
        <v>11.30805267014841</v>
      </c>
      <c r="S86" s="460"/>
      <c r="AB86" s="460"/>
    </row>
    <row r="87" spans="1:28" ht="12.75">
      <c r="A87" s="4" t="s">
        <v>17</v>
      </c>
      <c r="J87" s="4" t="s">
        <v>17</v>
      </c>
      <c r="S87" s="460"/>
      <c r="AB87" s="460"/>
    </row>
    <row r="88" ht="13.5" thickBot="1"/>
    <row r="89" spans="1:17" ht="13.5" thickBot="1">
      <c r="A89" s="437" t="s">
        <v>205</v>
      </c>
      <c r="B89" s="438"/>
      <c r="C89" s="439"/>
      <c r="D89" s="440"/>
      <c r="E89" s="441" t="s">
        <v>19</v>
      </c>
      <c r="F89" s="440"/>
      <c r="G89" s="440"/>
      <c r="H89" s="442"/>
      <c r="J89" s="5" t="s">
        <v>206</v>
      </c>
      <c r="K89" s="17"/>
      <c r="L89" s="98"/>
      <c r="M89" s="18"/>
      <c r="N89" s="21" t="s">
        <v>18</v>
      </c>
      <c r="O89" s="18"/>
      <c r="P89" s="18"/>
      <c r="Q89" s="19"/>
    </row>
    <row r="90" spans="1:17" ht="26.25" thickBot="1">
      <c r="A90" s="443">
        <v>2020</v>
      </c>
      <c r="B90" s="11" t="s">
        <v>170</v>
      </c>
      <c r="C90" s="101" t="s">
        <v>164</v>
      </c>
      <c r="D90" s="12" t="s">
        <v>165</v>
      </c>
      <c r="E90" s="13" t="s">
        <v>166</v>
      </c>
      <c r="F90" s="14" t="s">
        <v>167</v>
      </c>
      <c r="G90" s="15" t="s">
        <v>168</v>
      </c>
      <c r="H90" s="16" t="s">
        <v>169</v>
      </c>
      <c r="J90" s="23">
        <v>2020</v>
      </c>
      <c r="K90" s="11" t="s">
        <v>170</v>
      </c>
      <c r="L90" s="101" t="s">
        <v>164</v>
      </c>
      <c r="M90" s="12" t="s">
        <v>165</v>
      </c>
      <c r="N90" s="13" t="s">
        <v>166</v>
      </c>
      <c r="O90" s="14" t="s">
        <v>167</v>
      </c>
      <c r="P90" s="15" t="s">
        <v>168</v>
      </c>
      <c r="Q90" s="16" t="s">
        <v>169</v>
      </c>
    </row>
    <row r="91" spans="1:17" ht="12.75">
      <c r="A91" s="59" t="s">
        <v>6</v>
      </c>
      <c r="B91" s="314">
        <v>378</v>
      </c>
      <c r="C91" s="315">
        <v>39</v>
      </c>
      <c r="D91" s="315">
        <v>34</v>
      </c>
      <c r="E91" s="315">
        <v>93</v>
      </c>
      <c r="F91" s="315">
        <v>30</v>
      </c>
      <c r="G91" s="315">
        <v>23</v>
      </c>
      <c r="H91" s="316">
        <v>72</v>
      </c>
      <c r="J91" s="59" t="s">
        <v>6</v>
      </c>
      <c r="K91" s="317">
        <v>7125</v>
      </c>
      <c r="L91" s="315">
        <v>904</v>
      </c>
      <c r="M91" s="315">
        <v>495</v>
      </c>
      <c r="N91" s="315">
        <v>862</v>
      </c>
      <c r="O91" s="315">
        <v>686</v>
      </c>
      <c r="P91" s="315">
        <v>222</v>
      </c>
      <c r="Q91" s="318">
        <v>776</v>
      </c>
    </row>
    <row r="92" spans="1:17" ht="13.5" thickBot="1">
      <c r="A92" s="59" t="s">
        <v>7</v>
      </c>
      <c r="B92" s="319">
        <v>17638</v>
      </c>
      <c r="C92" s="320">
        <v>2724</v>
      </c>
      <c r="D92" s="320">
        <v>2286</v>
      </c>
      <c r="E92" s="320">
        <v>5367</v>
      </c>
      <c r="F92" s="320">
        <v>2040</v>
      </c>
      <c r="G92" s="320">
        <v>1127</v>
      </c>
      <c r="H92" s="321">
        <v>3017</v>
      </c>
      <c r="J92" s="59" t="s">
        <v>7</v>
      </c>
      <c r="K92" s="322">
        <v>289769</v>
      </c>
      <c r="L92" s="323">
        <v>58373</v>
      </c>
      <c r="M92" s="323">
        <v>20017.999999999945</v>
      </c>
      <c r="N92" s="323">
        <v>40235.03717226074</v>
      </c>
      <c r="O92" s="323">
        <v>35557.00000000006</v>
      </c>
      <c r="P92" s="323">
        <v>7343.999999999982</v>
      </c>
      <c r="Q92" s="324">
        <v>34055.36411459311</v>
      </c>
    </row>
    <row r="93" spans="1:17" ht="12.75">
      <c r="A93" s="63" t="s">
        <v>0</v>
      </c>
      <c r="B93" s="299"/>
      <c r="C93" s="299"/>
      <c r="D93" s="299"/>
      <c r="E93" s="299"/>
      <c r="F93" s="299"/>
      <c r="G93" s="299"/>
      <c r="H93" s="325"/>
      <c r="J93" s="63" t="s">
        <v>0</v>
      </c>
      <c r="Q93" s="69"/>
    </row>
    <row r="94" spans="1:17" ht="22.5">
      <c r="A94" s="41" t="s">
        <v>1</v>
      </c>
      <c r="B94" s="314">
        <v>111.55867769260874</v>
      </c>
      <c r="C94" s="326">
        <v>125.46382350264773</v>
      </c>
      <c r="D94" s="326">
        <v>129.0772155664044</v>
      </c>
      <c r="E94" s="326">
        <v>103.66859838506899</v>
      </c>
      <c r="F94" s="326">
        <v>76.89577347459314</v>
      </c>
      <c r="G94" s="326">
        <v>158.42999870978045</v>
      </c>
      <c r="H94" s="327">
        <v>127.78511542478267</v>
      </c>
      <c r="J94" s="41" t="s">
        <v>1</v>
      </c>
      <c r="K94" s="328">
        <v>92.11325775849244</v>
      </c>
      <c r="L94" s="329">
        <v>129.1882505992124</v>
      </c>
      <c r="M94" s="329">
        <v>115.97489248146933</v>
      </c>
      <c r="N94" s="329">
        <v>98.90463132426926</v>
      </c>
      <c r="O94" s="330">
        <v>112.71320606879269</v>
      </c>
      <c r="P94" s="330">
        <v>141.42674841723834</v>
      </c>
      <c r="Q94" s="331">
        <v>121.05255148446372</v>
      </c>
    </row>
    <row r="95" spans="1:17" ht="12.75">
      <c r="A95" s="41" t="s">
        <v>2</v>
      </c>
      <c r="B95" s="314">
        <v>101.7759950336276</v>
      </c>
      <c r="C95" s="326">
        <v>112.73936142470292</v>
      </c>
      <c r="D95" s="326">
        <v>118.97675713767931</v>
      </c>
      <c r="E95" s="326">
        <v>96.88721612842134</v>
      </c>
      <c r="F95" s="326">
        <v>56.69844738457976</v>
      </c>
      <c r="G95" s="326">
        <v>152.24141282847958</v>
      </c>
      <c r="H95" s="327">
        <v>119.30358598218103</v>
      </c>
      <c r="J95" s="41" t="s">
        <v>2</v>
      </c>
      <c r="K95" s="328">
        <v>78.08247648219216</v>
      </c>
      <c r="L95" s="329">
        <v>111.13252794384843</v>
      </c>
      <c r="M95" s="329">
        <v>108.30713255576357</v>
      </c>
      <c r="N95" s="329">
        <v>87.37141039356696</v>
      </c>
      <c r="O95" s="330">
        <v>87.2971762432176</v>
      </c>
      <c r="P95" s="330">
        <v>124.58876208069799</v>
      </c>
      <c r="Q95" s="331">
        <v>107.21738795735651</v>
      </c>
    </row>
    <row r="96" spans="1:17" ht="12.75">
      <c r="A96" s="41" t="s">
        <v>3</v>
      </c>
      <c r="B96" s="314">
        <v>117.68850042835534</v>
      </c>
      <c r="C96" s="326">
        <v>12.932366121362723</v>
      </c>
      <c r="D96" s="326">
        <v>22.530065518081155</v>
      </c>
      <c r="E96" s="326">
        <v>147.72696268741495</v>
      </c>
      <c r="F96" s="326">
        <v>91.98127645951875</v>
      </c>
      <c r="G96" s="326">
        <v>215.75850064161708</v>
      </c>
      <c r="H96" s="327">
        <v>122.99095825795827</v>
      </c>
      <c r="J96" s="41" t="s">
        <v>3</v>
      </c>
      <c r="K96" s="328">
        <v>83.695997945462</v>
      </c>
      <c r="L96" s="332">
        <v>8.5701276168067</v>
      </c>
      <c r="M96" s="332">
        <v>14.213998506271528</v>
      </c>
      <c r="N96" s="332">
        <v>111.80455186627742</v>
      </c>
      <c r="O96" s="333">
        <v>114.45420250148014</v>
      </c>
      <c r="P96" s="333">
        <v>180.84555504901562</v>
      </c>
      <c r="Q96" s="334">
        <v>105.89634877070542</v>
      </c>
    </row>
    <row r="97" spans="1:17" ht="12.75">
      <c r="A97" s="41" t="s">
        <v>4</v>
      </c>
      <c r="B97" s="335">
        <v>1.9066545391175478</v>
      </c>
      <c r="C97" s="336">
        <v>1.5723055011979394</v>
      </c>
      <c r="D97" s="336">
        <v>1.8250516765969877</v>
      </c>
      <c r="E97" s="336">
        <v>2.087758344886753</v>
      </c>
      <c r="F97" s="336">
        <v>1.1492142567288937</v>
      </c>
      <c r="G97" s="336">
        <v>2.0515964458076565</v>
      </c>
      <c r="H97" s="337">
        <v>1.8876844892076667</v>
      </c>
      <c r="J97" s="41" t="s">
        <v>4</v>
      </c>
      <c r="K97" s="338">
        <v>1.9969837178432006</v>
      </c>
      <c r="L97" s="339">
        <v>1.3127235465958504</v>
      </c>
      <c r="M97" s="339">
        <v>2.2672791047726397</v>
      </c>
      <c r="N97" s="339">
        <v>1.9419717047566063</v>
      </c>
      <c r="O97" s="340">
        <v>1.3634432911121726</v>
      </c>
      <c r="P97" s="340">
        <v>2.053567205556256</v>
      </c>
      <c r="Q97" s="341">
        <v>1.952409359797855</v>
      </c>
    </row>
    <row r="98" spans="1:17" ht="13.5" thickBot="1">
      <c r="A98" s="42" t="s">
        <v>5</v>
      </c>
      <c r="B98" s="342">
        <v>1.453409758168978</v>
      </c>
      <c r="C98" s="343">
        <v>1.220241676611689</v>
      </c>
      <c r="D98" s="343">
        <v>1.4507880807194367</v>
      </c>
      <c r="E98" s="343">
        <v>1.6103973456321365</v>
      </c>
      <c r="F98" s="343">
        <v>1.1322235807443035</v>
      </c>
      <c r="G98" s="343">
        <v>1.7491528122388562</v>
      </c>
      <c r="H98" s="344">
        <v>1.457915767754306</v>
      </c>
      <c r="J98" s="42" t="s">
        <v>5</v>
      </c>
      <c r="K98" s="345">
        <v>1.379227849064877</v>
      </c>
      <c r="L98" s="346">
        <v>1.188441290408437</v>
      </c>
      <c r="M98" s="346">
        <v>1.381244366107835</v>
      </c>
      <c r="N98" s="347">
        <v>1.6263604921461428</v>
      </c>
      <c r="O98" s="348">
        <v>1.2680053790518913</v>
      </c>
      <c r="P98" s="348">
        <v>1.7880343991560264</v>
      </c>
      <c r="Q98" s="349">
        <v>1.5144964757936994</v>
      </c>
    </row>
    <row r="99" spans="1:17" ht="22.5">
      <c r="A99" s="350" t="s">
        <v>192</v>
      </c>
      <c r="B99" s="299"/>
      <c r="C99" s="351"/>
      <c r="D99" s="351"/>
      <c r="E99" s="351"/>
      <c r="F99" s="351"/>
      <c r="G99" s="351"/>
      <c r="H99" s="325"/>
      <c r="J99" s="350" t="s">
        <v>192</v>
      </c>
      <c r="K99" s="352"/>
      <c r="L99" s="353"/>
      <c r="M99" s="354"/>
      <c r="N99" s="355"/>
      <c r="O99" s="354"/>
      <c r="P99" s="354"/>
      <c r="Q99" s="356"/>
    </row>
    <row r="100" spans="1:17" ht="12.75">
      <c r="A100" s="41" t="s">
        <v>20</v>
      </c>
      <c r="B100" s="352">
        <v>243.3991982667052</v>
      </c>
      <c r="C100" s="357">
        <v>166.8001102355753</v>
      </c>
      <c r="D100" s="357">
        <v>295.7978385334292</v>
      </c>
      <c r="E100" s="357">
        <v>259.3519595628201</v>
      </c>
      <c r="F100" s="357">
        <v>55.339875006267086</v>
      </c>
      <c r="G100" s="357">
        <v>280.45981916130006</v>
      </c>
      <c r="H100" s="358">
        <v>256.7663125698021</v>
      </c>
      <c r="J100" s="41" t="s">
        <v>20</v>
      </c>
      <c r="K100" s="352">
        <v>204.90280642562323</v>
      </c>
      <c r="L100" s="359">
        <v>134.7648957742703</v>
      </c>
      <c r="M100" s="359">
        <v>278.784366812138</v>
      </c>
      <c r="N100" s="359">
        <v>226.96123765223044</v>
      </c>
      <c r="O100" s="359">
        <v>82.07398758134583</v>
      </c>
      <c r="P100" s="359">
        <v>232.07915865051288</v>
      </c>
      <c r="Q100" s="360">
        <v>222.82709247060694</v>
      </c>
    </row>
    <row r="101" spans="1:17" ht="12.75">
      <c r="A101" s="41" t="s">
        <v>21</v>
      </c>
      <c r="B101" s="352">
        <v>7.237280277464029</v>
      </c>
      <c r="C101" s="357">
        <v>1.7627328801500255</v>
      </c>
      <c r="D101" s="357">
        <v>3.648607127911978</v>
      </c>
      <c r="E101" s="357">
        <v>3.509365497407809</v>
      </c>
      <c r="F101" s="357">
        <v>1.8554015332947942</v>
      </c>
      <c r="G101" s="357">
        <v>28.008402893150908</v>
      </c>
      <c r="H101" s="358">
        <v>12.536149110655279</v>
      </c>
      <c r="J101" s="41" t="s">
        <v>21</v>
      </c>
      <c r="K101" s="352">
        <v>7.0076333512906</v>
      </c>
      <c r="L101" s="359">
        <v>1.4974645895633845</v>
      </c>
      <c r="M101" s="359">
        <v>2.934734164912115</v>
      </c>
      <c r="N101" s="359">
        <v>2.820372642263937</v>
      </c>
      <c r="O101" s="359">
        <v>5.2876213941388235</v>
      </c>
      <c r="P101" s="359">
        <v>11.661968794869837</v>
      </c>
      <c r="Q101" s="360">
        <v>13.84033042526635</v>
      </c>
    </row>
    <row r="102" spans="1:17" ht="33.75">
      <c r="A102" s="47" t="s">
        <v>22</v>
      </c>
      <c r="B102" s="361">
        <v>236.1619179892411</v>
      </c>
      <c r="C102" s="362">
        <v>165.03737735542524</v>
      </c>
      <c r="D102" s="362">
        <v>292.14923140551724</v>
      </c>
      <c r="E102" s="362">
        <v>255.84259406541224</v>
      </c>
      <c r="F102" s="362">
        <v>53.484473472972304</v>
      </c>
      <c r="G102" s="362">
        <v>252.4514162681491</v>
      </c>
      <c r="H102" s="363">
        <v>244.2301634591467</v>
      </c>
      <c r="J102" s="47" t="s">
        <v>22</v>
      </c>
      <c r="K102" s="419">
        <v>197.89517307433292</v>
      </c>
      <c r="L102" s="420">
        <v>133.26743118470677</v>
      </c>
      <c r="M102" s="420">
        <v>275.8496326472264</v>
      </c>
      <c r="N102" s="420">
        <v>224.14086500996655</v>
      </c>
      <c r="O102" s="420">
        <v>76.78636618720704</v>
      </c>
      <c r="P102" s="420">
        <v>220.417189855643</v>
      </c>
      <c r="Q102" s="421">
        <v>208.98676204534067</v>
      </c>
    </row>
    <row r="103" spans="1:17" ht="12.75">
      <c r="A103" s="41" t="s">
        <v>23</v>
      </c>
      <c r="B103" s="352">
        <v>-5.653863443097508</v>
      </c>
      <c r="C103" s="357">
        <v>-11.684576996950376</v>
      </c>
      <c r="D103" s="357">
        <v>-12.240584815579274</v>
      </c>
      <c r="E103" s="357">
        <v>0.15531521335335113</v>
      </c>
      <c r="F103" s="357">
        <v>-9.830730519423785</v>
      </c>
      <c r="G103" s="357">
        <v>-6.77332341594034</v>
      </c>
      <c r="H103" s="358">
        <v>-1.870284187738467</v>
      </c>
      <c r="J103" s="41" t="s">
        <v>23</v>
      </c>
      <c r="K103" s="352">
        <v>-1.8319454235713903</v>
      </c>
      <c r="L103" s="359">
        <v>-5.152891082090096</v>
      </c>
      <c r="M103" s="359">
        <v>-7.306558270887619</v>
      </c>
      <c r="N103" s="359">
        <v>-0.2334608995201034</v>
      </c>
      <c r="O103" s="359">
        <v>-2.6480082429944845</v>
      </c>
      <c r="P103" s="359">
        <v>-1.6253474573381248</v>
      </c>
      <c r="Q103" s="360">
        <v>-3.085760673508739</v>
      </c>
    </row>
    <row r="104" spans="1:17" ht="12.75">
      <c r="A104" s="41" t="s">
        <v>24</v>
      </c>
      <c r="B104" s="352">
        <v>4.7105829895592315</v>
      </c>
      <c r="C104" s="357">
        <v>0.0919578490856538</v>
      </c>
      <c r="D104" s="357">
        <v>2.3841521867797884</v>
      </c>
      <c r="E104" s="357">
        <v>4.890735254012923</v>
      </c>
      <c r="F104" s="357">
        <v>0.9049746498444732</v>
      </c>
      <c r="G104" s="357">
        <v>15.98566908881218</v>
      </c>
      <c r="H104" s="358">
        <v>6.958817947531814</v>
      </c>
      <c r="J104" s="41" t="s">
        <v>24</v>
      </c>
      <c r="K104" s="352">
        <v>2.954388035077406</v>
      </c>
      <c r="L104" s="359">
        <v>0.8172404671867838</v>
      </c>
      <c r="M104" s="359">
        <v>3.646657437815788</v>
      </c>
      <c r="N104" s="359">
        <v>2.628584236450296</v>
      </c>
      <c r="O104" s="359">
        <v>1.4477860007487902</v>
      </c>
      <c r="P104" s="359">
        <v>6.566764868376156</v>
      </c>
      <c r="Q104" s="360">
        <v>3.055225922887438</v>
      </c>
    </row>
    <row r="105" spans="1:17" ht="12.75">
      <c r="A105" s="41" t="s">
        <v>25</v>
      </c>
      <c r="B105" s="352">
        <v>8.509195954024024</v>
      </c>
      <c r="C105" s="357">
        <v>11.130298627059247</v>
      </c>
      <c r="D105" s="357">
        <v>13.04527360749983</v>
      </c>
      <c r="E105" s="357">
        <v>5.560080181059191</v>
      </c>
      <c r="F105" s="357">
        <v>4.262243416415775</v>
      </c>
      <c r="G105" s="357">
        <v>1.219314202012237</v>
      </c>
      <c r="H105" s="358">
        <v>6.795085590427831</v>
      </c>
      <c r="J105" s="41" t="s">
        <v>25</v>
      </c>
      <c r="K105" s="352">
        <v>4.21573871423226</v>
      </c>
      <c r="L105" s="359">
        <v>6.068004549610528</v>
      </c>
      <c r="M105" s="359">
        <v>10.20655635681164</v>
      </c>
      <c r="N105" s="359">
        <v>2.310936164418727</v>
      </c>
      <c r="O105" s="359">
        <v>1.4763060247957236</v>
      </c>
      <c r="P105" s="359">
        <v>1.1587646462086973</v>
      </c>
      <c r="Q105" s="360">
        <v>3.9784156201912015</v>
      </c>
    </row>
    <row r="106" spans="1:17" ht="12.75">
      <c r="A106" s="54" t="s">
        <v>43</v>
      </c>
      <c r="B106" s="361">
        <v>243.72783348972703</v>
      </c>
      <c r="C106" s="362">
        <v>164.5750568346197</v>
      </c>
      <c r="D106" s="362">
        <v>295.3380723842177</v>
      </c>
      <c r="E106" s="362">
        <v>266.44872471383775</v>
      </c>
      <c r="F106" s="362">
        <v>48.82096101980876</v>
      </c>
      <c r="G106" s="362">
        <v>262.8830761430332</v>
      </c>
      <c r="H106" s="363">
        <v>256.1137828093679</v>
      </c>
      <c r="J106" s="54" t="s">
        <v>43</v>
      </c>
      <c r="K106" s="361">
        <v>203.23335440006986</v>
      </c>
      <c r="L106" s="365">
        <v>134.9997851194142</v>
      </c>
      <c r="M106" s="365">
        <v>282.39628817096525</v>
      </c>
      <c r="N106" s="365">
        <v>228.84692451131565</v>
      </c>
      <c r="O106" s="365">
        <v>77.06244996975701</v>
      </c>
      <c r="P106" s="365">
        <v>226.51737191288967</v>
      </c>
      <c r="Q106" s="366">
        <v>212.93464291491048</v>
      </c>
    </row>
    <row r="107" spans="1:17" ht="22.5">
      <c r="A107" s="41" t="s">
        <v>26</v>
      </c>
      <c r="B107" s="352">
        <v>0.52866926789185</v>
      </c>
      <c r="C107" s="357">
        <v>0.4587472637839235</v>
      </c>
      <c r="D107" s="357">
        <v>0.5286075405208149</v>
      </c>
      <c r="E107" s="357">
        <v>0.5979666185117095</v>
      </c>
      <c r="F107" s="357">
        <v>0.09372177734759318</v>
      </c>
      <c r="G107" s="357">
        <v>0.6558785502546961</v>
      </c>
      <c r="H107" s="358">
        <v>0.46489025463560857</v>
      </c>
      <c r="J107" s="41" t="s">
        <v>26</v>
      </c>
      <c r="K107" s="352">
        <v>0.3330537752667309</v>
      </c>
      <c r="L107" s="359">
        <v>0.5226096600653725</v>
      </c>
      <c r="M107" s="359">
        <v>0.41688640601921756</v>
      </c>
      <c r="N107" s="359">
        <v>0.2773305445221857</v>
      </c>
      <c r="O107" s="359">
        <v>0.1008273065437017</v>
      </c>
      <c r="P107" s="359">
        <v>0.24584101165525588</v>
      </c>
      <c r="Q107" s="360">
        <v>0.46740189575133373</v>
      </c>
    </row>
    <row r="108" spans="1:17" ht="22.5">
      <c r="A108" s="41" t="s">
        <v>27</v>
      </c>
      <c r="B108" s="352">
        <v>92.07608649308875</v>
      </c>
      <c r="C108" s="357">
        <v>60.52711813881313</v>
      </c>
      <c r="D108" s="357">
        <v>92.97122048359368</v>
      </c>
      <c r="E108" s="357">
        <v>95.31785615565462</v>
      </c>
      <c r="F108" s="357">
        <v>16.715768418715573</v>
      </c>
      <c r="G108" s="357">
        <v>101.00429911105824</v>
      </c>
      <c r="H108" s="358">
        <v>98.42164043738036</v>
      </c>
      <c r="J108" s="41" t="s">
        <v>27</v>
      </c>
      <c r="K108" s="352">
        <v>73.97969525976134</v>
      </c>
      <c r="L108" s="359">
        <v>58.00526652553411</v>
      </c>
      <c r="M108" s="359">
        <v>95.44883126141902</v>
      </c>
      <c r="N108" s="359">
        <v>84.20617808697548</v>
      </c>
      <c r="O108" s="359">
        <v>36.50406969589116</v>
      </c>
      <c r="P108" s="359">
        <v>96.83477475226613</v>
      </c>
      <c r="Q108" s="360">
        <v>86.38248996275449</v>
      </c>
    </row>
    <row r="109" spans="1:17" ht="22.5">
      <c r="A109" s="41" t="s">
        <v>28</v>
      </c>
      <c r="B109" s="352">
        <v>76.16256206296423</v>
      </c>
      <c r="C109" s="357">
        <v>56.78750983568138</v>
      </c>
      <c r="D109" s="357">
        <v>92.29258801703163</v>
      </c>
      <c r="E109" s="357">
        <v>85.80887407407278</v>
      </c>
      <c r="F109" s="357">
        <v>27.108569507776323</v>
      </c>
      <c r="G109" s="357">
        <v>91.28616136735145</v>
      </c>
      <c r="H109" s="358">
        <v>81.84036795466173</v>
      </c>
      <c r="J109" s="41" t="s">
        <v>28</v>
      </c>
      <c r="K109" s="352">
        <v>61.261816885268125</v>
      </c>
      <c r="L109" s="359">
        <v>44.78591265761619</v>
      </c>
      <c r="M109" s="359">
        <v>81.46360545023714</v>
      </c>
      <c r="N109" s="359">
        <v>72.89475679295917</v>
      </c>
      <c r="O109" s="359">
        <v>36.50510236104883</v>
      </c>
      <c r="P109" s="359">
        <v>75.55418103667981</v>
      </c>
      <c r="Q109" s="360">
        <v>68.80213268418444</v>
      </c>
    </row>
    <row r="110" spans="1:17" ht="12.75">
      <c r="A110" s="54" t="s">
        <v>160</v>
      </c>
      <c r="B110" s="361">
        <v>76.01785420156568</v>
      </c>
      <c r="C110" s="362">
        <v>47.71917612390921</v>
      </c>
      <c r="D110" s="362">
        <v>110.60287142411312</v>
      </c>
      <c r="E110" s="362">
        <v>85.91996110262203</v>
      </c>
      <c r="F110" s="362">
        <v>5.090344870664466</v>
      </c>
      <c r="G110" s="362">
        <v>71.24849421487824</v>
      </c>
      <c r="H110" s="363">
        <v>76.31666467196135</v>
      </c>
      <c r="J110" s="54" t="s">
        <v>160</v>
      </c>
      <c r="K110" s="361">
        <v>68.32489603030822</v>
      </c>
      <c r="L110" s="365">
        <v>32.73121559632925</v>
      </c>
      <c r="M110" s="365">
        <v>105.9007378653286</v>
      </c>
      <c r="N110" s="365">
        <v>72.02332017590298</v>
      </c>
      <c r="O110" s="365">
        <v>4.154105219360756</v>
      </c>
      <c r="P110" s="365">
        <v>54.374257135599116</v>
      </c>
      <c r="Q110" s="366">
        <v>58.21742216372306</v>
      </c>
    </row>
    <row r="111" spans="1:17" ht="22.5">
      <c r="A111" s="41" t="s">
        <v>29</v>
      </c>
      <c r="B111" s="352">
        <v>0</v>
      </c>
      <c r="C111" s="357">
        <v>0</v>
      </c>
      <c r="D111" s="357">
        <v>0</v>
      </c>
      <c r="E111" s="357">
        <v>0</v>
      </c>
      <c r="F111" s="357">
        <v>0</v>
      </c>
      <c r="G111" s="357">
        <v>0</v>
      </c>
      <c r="H111" s="358">
        <v>0</v>
      </c>
      <c r="J111" s="41" t="s">
        <v>29</v>
      </c>
      <c r="K111" s="352">
        <v>0</v>
      </c>
      <c r="L111" s="359">
        <v>0</v>
      </c>
      <c r="M111" s="359">
        <v>0</v>
      </c>
      <c r="N111" s="359">
        <v>0</v>
      </c>
      <c r="O111" s="359">
        <v>0</v>
      </c>
      <c r="P111" s="359">
        <v>0</v>
      </c>
      <c r="Q111" s="360">
        <v>0</v>
      </c>
    </row>
    <row r="112" spans="1:17" ht="12.75">
      <c r="A112" s="41" t="s">
        <v>30</v>
      </c>
      <c r="B112" s="352">
        <v>33.80704184634022</v>
      </c>
      <c r="C112" s="357">
        <v>30.74920587445494</v>
      </c>
      <c r="D112" s="357">
        <v>30.961306274620522</v>
      </c>
      <c r="E112" s="357">
        <v>34.14815019759179</v>
      </c>
      <c r="F112" s="357">
        <v>31.824281943681537</v>
      </c>
      <c r="G112" s="357">
        <v>53.17268598881707</v>
      </c>
      <c r="H112" s="358">
        <v>38.141501780217865</v>
      </c>
      <c r="J112" s="41" t="s">
        <v>30</v>
      </c>
      <c r="K112" s="352">
        <v>31.270613934000536</v>
      </c>
      <c r="L112" s="359">
        <v>33.0270201468882</v>
      </c>
      <c r="M112" s="359">
        <v>31.079004484134625</v>
      </c>
      <c r="N112" s="359">
        <v>36.15191345003051</v>
      </c>
      <c r="O112" s="359">
        <v>50.30156591182731</v>
      </c>
      <c r="P112" s="359">
        <v>55.727877303977316</v>
      </c>
      <c r="Q112" s="360">
        <v>39.78536174166373</v>
      </c>
    </row>
    <row r="113" spans="1:17" ht="12.75">
      <c r="A113" s="41" t="s">
        <v>31</v>
      </c>
      <c r="B113" s="352">
        <v>2.4298683109356056</v>
      </c>
      <c r="C113" s="357">
        <v>2.490972252711044</v>
      </c>
      <c r="D113" s="357">
        <v>3.0039058052114367</v>
      </c>
      <c r="E113" s="357">
        <v>2.47238389170059</v>
      </c>
      <c r="F113" s="357">
        <v>0.8439831650761948</v>
      </c>
      <c r="G113" s="357">
        <v>0.7755085914713741</v>
      </c>
      <c r="H113" s="358">
        <v>3.5397251577312367</v>
      </c>
      <c r="J113" s="41" t="s">
        <v>31</v>
      </c>
      <c r="K113" s="352">
        <v>3.1913203213948287</v>
      </c>
      <c r="L113" s="359">
        <v>5.3899189688199325</v>
      </c>
      <c r="M113" s="359">
        <v>4.626037968038497</v>
      </c>
      <c r="N113" s="359">
        <v>2.1606398653895322</v>
      </c>
      <c r="O113" s="359">
        <v>1.2597373247832715</v>
      </c>
      <c r="P113" s="359">
        <v>2.519514955079372</v>
      </c>
      <c r="Q113" s="360">
        <v>4.15686291640282</v>
      </c>
    </row>
    <row r="114" spans="1:17" ht="12.75">
      <c r="A114" s="41" t="s">
        <v>32</v>
      </c>
      <c r="B114" s="352">
        <v>19.934187896957337</v>
      </c>
      <c r="C114" s="357">
        <v>20.48147580219107</v>
      </c>
      <c r="D114" s="357">
        <v>30.831549534259892</v>
      </c>
      <c r="E114" s="357">
        <v>18.70642170252307</v>
      </c>
      <c r="F114" s="357">
        <v>8.42927722588901</v>
      </c>
      <c r="G114" s="357">
        <v>26.878130873918273</v>
      </c>
      <c r="H114" s="358">
        <v>22.43733742507568</v>
      </c>
      <c r="J114" s="41" t="s">
        <v>32</v>
      </c>
      <c r="K114" s="352">
        <v>14.273638752065702</v>
      </c>
      <c r="L114" s="359">
        <v>15.65741245651585</v>
      </c>
      <c r="M114" s="359">
        <v>23.020687058499494</v>
      </c>
      <c r="N114" s="359">
        <v>12.593750236454369</v>
      </c>
      <c r="O114" s="359">
        <v>9.604723631557679</v>
      </c>
      <c r="P114" s="359">
        <v>15.551412772267442</v>
      </c>
      <c r="Q114" s="360">
        <v>15.17629413958901</v>
      </c>
    </row>
    <row r="115" spans="1:17" ht="12.75">
      <c r="A115" s="41" t="s">
        <v>33</v>
      </c>
      <c r="B115" s="352">
        <v>3.1193172583895747</v>
      </c>
      <c r="C115" s="357">
        <v>4.839804583330457</v>
      </c>
      <c r="D115" s="357">
        <v>4.677181070073039</v>
      </c>
      <c r="E115" s="357">
        <v>2.4396080145859833</v>
      </c>
      <c r="F115" s="357">
        <v>1.1857343297815317</v>
      </c>
      <c r="G115" s="357">
        <v>3.133539173786558</v>
      </c>
      <c r="H115" s="358">
        <v>2.9302555938798096</v>
      </c>
      <c r="J115" s="41" t="s">
        <v>33</v>
      </c>
      <c r="K115" s="352">
        <v>2.1455625233064652</v>
      </c>
      <c r="L115" s="359">
        <v>2.2110648935990165</v>
      </c>
      <c r="M115" s="359">
        <v>3.1799606153365354</v>
      </c>
      <c r="N115" s="359">
        <v>1.8786389807401196</v>
      </c>
      <c r="O115" s="359">
        <v>1.1723285976036943</v>
      </c>
      <c r="P115" s="359">
        <v>2.3354972745731333</v>
      </c>
      <c r="Q115" s="360">
        <v>2.322236968780808</v>
      </c>
    </row>
    <row r="116" spans="1:17" ht="12.75">
      <c r="A116" s="41" t="s">
        <v>34</v>
      </c>
      <c r="B116" s="352">
        <v>10.78855808168378</v>
      </c>
      <c r="C116" s="357">
        <v>6.996051070908808</v>
      </c>
      <c r="D116" s="357">
        <v>11.535792793386923</v>
      </c>
      <c r="E116" s="357">
        <v>10.802704114721715</v>
      </c>
      <c r="F116" s="357">
        <v>0.1958321092956183</v>
      </c>
      <c r="G116" s="357">
        <v>5.866336826919307</v>
      </c>
      <c r="H116" s="358">
        <v>10.214715239964475</v>
      </c>
      <c r="J116" s="41" t="s">
        <v>34</v>
      </c>
      <c r="K116" s="352">
        <v>14.482060990811332</v>
      </c>
      <c r="L116" s="359">
        <v>2.739618562440236</v>
      </c>
      <c r="M116" s="359">
        <v>20.987936845582215</v>
      </c>
      <c r="N116" s="359">
        <v>6.7750125424202965</v>
      </c>
      <c r="O116" s="359">
        <v>1.8586443683702603</v>
      </c>
      <c r="P116" s="359">
        <v>5.649113945022395</v>
      </c>
      <c r="Q116" s="360">
        <v>9.465675780262945</v>
      </c>
    </row>
    <row r="117" spans="1:17" ht="22.5">
      <c r="A117" s="54" t="s">
        <v>161</v>
      </c>
      <c r="B117" s="361">
        <v>78.41270112181093</v>
      </c>
      <c r="C117" s="362">
        <v>48.64202279464486</v>
      </c>
      <c r="D117" s="362">
        <v>97.52356010622525</v>
      </c>
      <c r="E117" s="362">
        <v>90.59176136008361</v>
      </c>
      <c r="F117" s="362">
        <v>27.947766314456043</v>
      </c>
      <c r="G117" s="362">
        <v>89.31868192054252</v>
      </c>
      <c r="H117" s="363">
        <v>82.41558335099049</v>
      </c>
      <c r="J117" s="54" t="s">
        <v>161</v>
      </c>
      <c r="K117" s="419">
        <v>71.88556801951965</v>
      </c>
      <c r="L117" s="420">
        <v>50.54005879948234</v>
      </c>
      <c r="M117" s="420">
        <v>94.4171957980835</v>
      </c>
      <c r="N117" s="420">
        <v>89.08847173170798</v>
      </c>
      <c r="O117" s="420">
        <v>43.07971185843964</v>
      </c>
      <c r="P117" s="420">
        <v>89.08562540279284</v>
      </c>
      <c r="Q117" s="421">
        <v>75.1954399331569</v>
      </c>
    </row>
    <row r="118" spans="1:17" ht="12.75">
      <c r="A118" s="41" t="s">
        <v>35</v>
      </c>
      <c r="B118" s="352">
        <v>0.17565166190529402</v>
      </c>
      <c r="C118" s="357">
        <v>0.10806296480850104</v>
      </c>
      <c r="D118" s="357">
        <v>0.1666804808613974</v>
      </c>
      <c r="E118" s="357">
        <v>0.1519433149696621</v>
      </c>
      <c r="F118" s="357">
        <v>0.03377183324433481</v>
      </c>
      <c r="G118" s="357">
        <v>0.3610289021507236</v>
      </c>
      <c r="H118" s="358">
        <v>0.09759377461966368</v>
      </c>
      <c r="J118" s="41" t="s">
        <v>35</v>
      </c>
      <c r="K118" s="352">
        <v>0.2701562232014947</v>
      </c>
      <c r="L118" s="359">
        <v>0.13257545491483605</v>
      </c>
      <c r="M118" s="359">
        <v>0.7125914672868251</v>
      </c>
      <c r="N118" s="359">
        <v>0.2521645188083859</v>
      </c>
      <c r="O118" s="359">
        <v>0.04380887779788763</v>
      </c>
      <c r="P118" s="359">
        <v>0.262019319439867</v>
      </c>
      <c r="Q118" s="360">
        <v>0.32886476531211245</v>
      </c>
    </row>
    <row r="119" spans="1:17" ht="22.5">
      <c r="A119" s="41" t="s">
        <v>36</v>
      </c>
      <c r="B119" s="352">
        <v>41.039323876616415</v>
      </c>
      <c r="C119" s="357">
        <v>25.34964117981329</v>
      </c>
      <c r="D119" s="357">
        <v>47.25113101943234</v>
      </c>
      <c r="E119" s="357">
        <v>50.91518254911374</v>
      </c>
      <c r="F119" s="357">
        <v>13.755764652480217</v>
      </c>
      <c r="G119" s="357">
        <v>41.95872055590542</v>
      </c>
      <c r="H119" s="358">
        <v>44.81743127128347</v>
      </c>
      <c r="J119" s="41" t="s">
        <v>36</v>
      </c>
      <c r="K119" s="352">
        <v>32.96561056520228</v>
      </c>
      <c r="L119" s="359">
        <v>26.163103488480044</v>
      </c>
      <c r="M119" s="359">
        <v>42.67128512131459</v>
      </c>
      <c r="N119" s="359">
        <v>43.1778486795278</v>
      </c>
      <c r="O119" s="359">
        <v>23.63776897621061</v>
      </c>
      <c r="P119" s="359">
        <v>45.057691333295324</v>
      </c>
      <c r="Q119" s="360">
        <v>37.36676422098063</v>
      </c>
    </row>
    <row r="120" spans="1:17" ht="12.75">
      <c r="A120" s="54" t="s">
        <v>157</v>
      </c>
      <c r="B120" s="361">
        <v>37.549028907099746</v>
      </c>
      <c r="C120" s="362">
        <v>23.400444579640055</v>
      </c>
      <c r="D120" s="362">
        <v>50.4391095676543</v>
      </c>
      <c r="E120" s="362">
        <v>39.82852212593957</v>
      </c>
      <c r="F120" s="362">
        <v>14.225773495220164</v>
      </c>
      <c r="G120" s="362">
        <v>47.7209902667878</v>
      </c>
      <c r="H120" s="363">
        <v>37.69574585432668</v>
      </c>
      <c r="J120" s="54" t="s">
        <v>157</v>
      </c>
      <c r="K120" s="361">
        <v>39.190113677518895</v>
      </c>
      <c r="L120" s="365">
        <v>24.509530765917134</v>
      </c>
      <c r="M120" s="365">
        <v>52.45850214405575</v>
      </c>
      <c r="N120" s="365">
        <v>46.162787570988804</v>
      </c>
      <c r="O120" s="365">
        <v>19.485751760026925</v>
      </c>
      <c r="P120" s="365">
        <v>44.28995338893741</v>
      </c>
      <c r="Q120" s="366">
        <v>38.157540477488475</v>
      </c>
    </row>
    <row r="121" spans="1:17" ht="12.75">
      <c r="A121" s="41" t="s">
        <v>37</v>
      </c>
      <c r="B121" s="352">
        <v>0.6059810376498478</v>
      </c>
      <c r="C121" s="357">
        <v>0.38819133661557453</v>
      </c>
      <c r="D121" s="357">
        <v>1.1477161886372778</v>
      </c>
      <c r="E121" s="357">
        <v>0.690022177544638</v>
      </c>
      <c r="F121" s="357">
        <v>0.10890479588981465</v>
      </c>
      <c r="G121" s="357">
        <v>0.4375233968063752</v>
      </c>
      <c r="H121" s="358">
        <v>0.6177474595530363</v>
      </c>
      <c r="J121" s="41" t="s">
        <v>37</v>
      </c>
      <c r="K121" s="352">
        <v>0.7047493618513363</v>
      </c>
      <c r="L121" s="359">
        <v>1.0038944616910024</v>
      </c>
      <c r="M121" s="359">
        <v>2.406432878569561</v>
      </c>
      <c r="N121" s="359">
        <v>0.4991491649813551</v>
      </c>
      <c r="O121" s="359">
        <v>0.2288137874126731</v>
      </c>
      <c r="P121" s="359">
        <v>0.5544187333827514</v>
      </c>
      <c r="Q121" s="360">
        <v>0.8484137603930724</v>
      </c>
    </row>
    <row r="122" spans="1:17" ht="12.75">
      <c r="A122" s="41" t="s">
        <v>38</v>
      </c>
      <c r="B122" s="352">
        <v>4.8313365996118804</v>
      </c>
      <c r="C122" s="357">
        <v>3.5826001344331404</v>
      </c>
      <c r="D122" s="357">
        <v>3.531248795174981</v>
      </c>
      <c r="E122" s="357">
        <v>6.320270145171696</v>
      </c>
      <c r="F122" s="357">
        <v>1.9528351695567412</v>
      </c>
      <c r="G122" s="357">
        <v>6.75266106701086</v>
      </c>
      <c r="H122" s="358">
        <v>4.464799811744492</v>
      </c>
      <c r="J122" s="41" t="s">
        <v>38</v>
      </c>
      <c r="K122" s="352">
        <v>2.9436660198196782</v>
      </c>
      <c r="L122" s="359">
        <v>1.9670224133447</v>
      </c>
      <c r="M122" s="359">
        <v>3.120362563994483</v>
      </c>
      <c r="N122" s="359">
        <v>4.291874694400836</v>
      </c>
      <c r="O122" s="359">
        <v>1.8337141139820257</v>
      </c>
      <c r="P122" s="359">
        <v>4.133348989092854</v>
      </c>
      <c r="Q122" s="360">
        <v>3.378234597869239</v>
      </c>
    </row>
    <row r="123" spans="1:17" ht="22.5">
      <c r="A123" s="54" t="s">
        <v>158</v>
      </c>
      <c r="B123" s="361">
        <v>33.32367334513776</v>
      </c>
      <c r="C123" s="362">
        <v>20.206035781822482</v>
      </c>
      <c r="D123" s="362">
        <v>48.055576961116586</v>
      </c>
      <c r="E123" s="362">
        <v>34.198274158312515</v>
      </c>
      <c r="F123" s="362">
        <v>12.38184312155323</v>
      </c>
      <c r="G123" s="362">
        <v>41.405852596583316</v>
      </c>
      <c r="H123" s="363">
        <v>33.848693502135234</v>
      </c>
      <c r="J123" s="54" t="s">
        <v>158</v>
      </c>
      <c r="K123" s="419">
        <v>36.9511970195507</v>
      </c>
      <c r="L123" s="420">
        <v>23.54640281426342</v>
      </c>
      <c r="M123" s="420">
        <v>51.744572458630834</v>
      </c>
      <c r="N123" s="420">
        <v>42.370062041569234</v>
      </c>
      <c r="O123" s="420">
        <v>17.880851433457572</v>
      </c>
      <c r="P123" s="420">
        <v>40.71102313322735</v>
      </c>
      <c r="Q123" s="421">
        <v>35.62771964001227</v>
      </c>
    </row>
    <row r="124" spans="1:17" ht="22.5">
      <c r="A124" s="41" t="s">
        <v>39</v>
      </c>
      <c r="B124" s="352">
        <v>7.343686330079381</v>
      </c>
      <c r="C124" s="357">
        <v>8.182307641845734</v>
      </c>
      <c r="D124" s="357">
        <v>9.518500018365001</v>
      </c>
      <c r="E124" s="357">
        <v>6.877173006500771</v>
      </c>
      <c r="F124" s="357">
        <v>1.661503255843157</v>
      </c>
      <c r="G124" s="357">
        <v>3.585121996979605</v>
      </c>
      <c r="H124" s="358">
        <v>11.950014250610838</v>
      </c>
      <c r="J124" s="41" t="s">
        <v>39</v>
      </c>
      <c r="K124" s="352">
        <v>5.001037273961105</v>
      </c>
      <c r="L124" s="359">
        <v>7.79298449614985</v>
      </c>
      <c r="M124" s="359">
        <v>7.917571520657617</v>
      </c>
      <c r="N124" s="359">
        <v>5.626111376253626</v>
      </c>
      <c r="O124" s="359">
        <v>3.4338581967862374</v>
      </c>
      <c r="P124" s="359">
        <v>5.9937423796343765</v>
      </c>
      <c r="Q124" s="360">
        <v>6.698360124769823</v>
      </c>
    </row>
    <row r="125" spans="1:17" ht="22.5">
      <c r="A125" s="41" t="s">
        <v>40</v>
      </c>
      <c r="B125" s="352">
        <v>1.89763873409845</v>
      </c>
      <c r="C125" s="357">
        <v>0.5728746484516061</v>
      </c>
      <c r="D125" s="357">
        <v>0.6930511471623624</v>
      </c>
      <c r="E125" s="357">
        <v>3.56490594240788</v>
      </c>
      <c r="F125" s="357">
        <v>0.41053788254570445</v>
      </c>
      <c r="G125" s="357">
        <v>1.4713451192158884</v>
      </c>
      <c r="H125" s="358">
        <v>1.6231822285708841</v>
      </c>
      <c r="J125" s="41" t="s">
        <v>40</v>
      </c>
      <c r="K125" s="352">
        <v>1.704382926523175</v>
      </c>
      <c r="L125" s="359">
        <v>0.3350721162127824</v>
      </c>
      <c r="M125" s="359">
        <v>0.8486788360730158</v>
      </c>
      <c r="N125" s="359">
        <v>2.471628397008284</v>
      </c>
      <c r="O125" s="359">
        <v>1.2968126028698714</v>
      </c>
      <c r="P125" s="359">
        <v>2.339744181565063</v>
      </c>
      <c r="Q125" s="360">
        <v>1.462496917446729</v>
      </c>
    </row>
    <row r="126" spans="1:17" ht="22.5">
      <c r="A126" s="41" t="s">
        <v>41</v>
      </c>
      <c r="B126" s="352">
        <v>-0.1293575443736422</v>
      </c>
      <c r="C126" s="357">
        <v>0.03927841193059076</v>
      </c>
      <c r="D126" s="357">
        <v>-0.0905954013820227</v>
      </c>
      <c r="E126" s="357">
        <v>-0.5662709521076242</v>
      </c>
      <c r="F126" s="357">
        <v>0.08928933053899175</v>
      </c>
      <c r="G126" s="357">
        <v>0.0015666715666789923</v>
      </c>
      <c r="H126" s="358">
        <v>-0.27602903650747</v>
      </c>
      <c r="J126" s="41" t="s">
        <v>41</v>
      </c>
      <c r="K126" s="352">
        <v>0.13059721983611575</v>
      </c>
      <c r="L126" s="359">
        <v>0.22722327539674686</v>
      </c>
      <c r="M126" s="359">
        <v>0.1336520829142311</v>
      </c>
      <c r="N126" s="359">
        <v>0.0022506937853634117</v>
      </c>
      <c r="O126" s="359">
        <v>0.11366675799949771</v>
      </c>
      <c r="P126" s="359">
        <v>0.200396848129094</v>
      </c>
      <c r="Q126" s="360">
        <v>0.16086326058312156</v>
      </c>
    </row>
    <row r="127" spans="1:17" ht="13.5" thickBot="1">
      <c r="A127" s="55" t="s">
        <v>162</v>
      </c>
      <c r="B127" s="361">
        <v>42.435713450981126</v>
      </c>
      <c r="C127" s="362">
        <v>29.000570921022717</v>
      </c>
      <c r="D127" s="362">
        <v>58.176529805455225</v>
      </c>
      <c r="E127" s="362">
        <v>44.074320821062685</v>
      </c>
      <c r="F127" s="362">
        <v>14.543074350567602</v>
      </c>
      <c r="G127" s="362">
        <v>46.46389931528927</v>
      </c>
      <c r="H127" s="363">
        <v>47.14579368800061</v>
      </c>
      <c r="J127" s="55" t="s">
        <v>162</v>
      </c>
      <c r="K127" s="361">
        <v>43.78721381344682</v>
      </c>
      <c r="L127" s="365">
        <v>31.90166939759672</v>
      </c>
      <c r="M127" s="365">
        <v>60.644449391990015</v>
      </c>
      <c r="N127" s="365">
        <v>50.470210295513354</v>
      </c>
      <c r="O127" s="365">
        <v>22.72517575909261</v>
      </c>
      <c r="P127" s="365">
        <v>49.24487927133693</v>
      </c>
      <c r="Q127" s="366">
        <v>43.94944316062734</v>
      </c>
    </row>
    <row r="128" spans="1:17" ht="22.5">
      <c r="A128" s="367" t="s">
        <v>44</v>
      </c>
      <c r="B128" s="368">
        <f>B110/B97</f>
        <v>39.86975754755701</v>
      </c>
      <c r="C128" s="368">
        <f aca="true" t="shared" si="8" ref="C128:H128">C110/C97</f>
        <v>30.34981184480495</v>
      </c>
      <c r="D128" s="368">
        <f t="shared" si="8"/>
        <v>60.602597089384616</v>
      </c>
      <c r="E128" s="368">
        <f t="shared" si="8"/>
        <v>41.15416964470695</v>
      </c>
      <c r="F128" s="368">
        <f t="shared" si="8"/>
        <v>4.429413262896292</v>
      </c>
      <c r="G128" s="368">
        <f t="shared" si="8"/>
        <v>34.72831821310242</v>
      </c>
      <c r="H128" s="368">
        <f t="shared" si="8"/>
        <v>40.42871841575303</v>
      </c>
      <c r="J128" s="367" t="s">
        <v>44</v>
      </c>
      <c r="K128" s="369">
        <f>K110/K97</f>
        <v>34.21404762583696</v>
      </c>
      <c r="L128" s="369">
        <f aca="true" t="shared" si="9" ref="L128:Q128">L110/L97</f>
        <v>24.93382226684949</v>
      </c>
      <c r="M128" s="369">
        <f t="shared" si="9"/>
        <v>46.70829349699679</v>
      </c>
      <c r="N128" s="369">
        <f t="shared" si="9"/>
        <v>37.08772893008238</v>
      </c>
      <c r="O128" s="369">
        <f t="shared" si="9"/>
        <v>3.0467752098235166</v>
      </c>
      <c r="P128" s="369">
        <f t="shared" si="9"/>
        <v>26.477953576820287</v>
      </c>
      <c r="Q128" s="369">
        <f t="shared" si="9"/>
        <v>29.818245785172156</v>
      </c>
    </row>
    <row r="129" spans="1:17" ht="13.5" thickBot="1">
      <c r="A129" s="50" t="s">
        <v>45</v>
      </c>
      <c r="B129" s="370">
        <f aca="true" t="shared" si="10" ref="B129:H129">B123/B98</f>
        <v>22.927927350040157</v>
      </c>
      <c r="C129" s="371">
        <f t="shared" si="10"/>
        <v>16.559044137821676</v>
      </c>
      <c r="D129" s="371">
        <f t="shared" si="10"/>
        <v>33.12377431256957</v>
      </c>
      <c r="E129" s="371">
        <f t="shared" si="10"/>
        <v>21.235923078902314</v>
      </c>
      <c r="F129" s="371">
        <f t="shared" si="10"/>
        <v>10.9358640220279</v>
      </c>
      <c r="G129" s="371">
        <f t="shared" si="10"/>
        <v>23.67194696018882</v>
      </c>
      <c r="H129" s="372">
        <f t="shared" si="10"/>
        <v>23.217180478316603</v>
      </c>
      <c r="J129" s="50" t="s">
        <v>45</v>
      </c>
      <c r="K129" s="373">
        <f>K123/K98</f>
        <v>26.79122020672928</v>
      </c>
      <c r="L129" s="373">
        <f aca="true" t="shared" si="11" ref="L129:Q129">L123/L98</f>
        <v>19.81284477769291</v>
      </c>
      <c r="M129" s="373">
        <f t="shared" si="11"/>
        <v>37.4622867092231</v>
      </c>
      <c r="N129" s="373">
        <f t="shared" si="11"/>
        <v>26.052072862184303</v>
      </c>
      <c r="O129" s="373">
        <f t="shared" si="11"/>
        <v>14.10155802874226</v>
      </c>
      <c r="P129" s="373">
        <f t="shared" si="11"/>
        <v>22.768590555329048</v>
      </c>
      <c r="Q129" s="373">
        <f t="shared" si="11"/>
        <v>23.524465199789205</v>
      </c>
    </row>
    <row r="130" spans="1:17" ht="23.25" thickBot="1">
      <c r="A130" s="42" t="s">
        <v>42</v>
      </c>
      <c r="B130" s="374">
        <v>10.875538501729787</v>
      </c>
      <c r="C130" s="375">
        <v>9.684383069391302</v>
      </c>
      <c r="D130" s="375">
        <v>13.981540948304474</v>
      </c>
      <c r="E130" s="375">
        <v>10.994696851431655</v>
      </c>
      <c r="F130" s="375">
        <v>5.100076631876503</v>
      </c>
      <c r="G130" s="375">
        <v>11.803321191152277</v>
      </c>
      <c r="H130" s="376">
        <v>11.719389764339859</v>
      </c>
      <c r="J130" s="42" t="s">
        <v>42</v>
      </c>
      <c r="K130" s="377">
        <v>11.255204194384035</v>
      </c>
      <c r="L130" s="378">
        <v>8.72135198920016</v>
      </c>
      <c r="M130" s="378">
        <v>15.64742621804627</v>
      </c>
      <c r="N130" s="378">
        <v>13.029974271811236</v>
      </c>
      <c r="O130" s="378">
        <v>6.591370003781581</v>
      </c>
      <c r="P130" s="378">
        <v>12.350379025952966</v>
      </c>
      <c r="Q130" s="379">
        <v>11.3665389500112</v>
      </c>
    </row>
    <row r="131" spans="1:10" ht="12.75">
      <c r="A131" s="4" t="s">
        <v>17</v>
      </c>
      <c r="J131" s="4" t="s">
        <v>17</v>
      </c>
    </row>
    <row r="133" ht="13.5" thickBot="1"/>
    <row r="134" spans="1:17" ht="13.5" thickBot="1">
      <c r="A134" s="5" t="s">
        <v>205</v>
      </c>
      <c r="B134" s="17"/>
      <c r="C134" s="98"/>
      <c r="D134" s="18"/>
      <c r="E134" s="22" t="s">
        <v>19</v>
      </c>
      <c r="F134" s="18"/>
      <c r="G134" s="18"/>
      <c r="H134" s="19"/>
      <c r="J134" s="5" t="s">
        <v>206</v>
      </c>
      <c r="K134" s="17"/>
      <c r="L134" s="98"/>
      <c r="M134" s="18"/>
      <c r="N134" s="21" t="s">
        <v>18</v>
      </c>
      <c r="O134" s="18"/>
      <c r="P134" s="18"/>
      <c r="Q134" s="19"/>
    </row>
    <row r="135" spans="1:17" ht="26.25" thickBot="1">
      <c r="A135" s="23">
        <v>2019</v>
      </c>
      <c r="B135" s="11" t="s">
        <v>170</v>
      </c>
      <c r="C135" s="101" t="s">
        <v>164</v>
      </c>
      <c r="D135" s="12" t="s">
        <v>165</v>
      </c>
      <c r="E135" s="13" t="s">
        <v>166</v>
      </c>
      <c r="F135" s="14" t="s">
        <v>167</v>
      </c>
      <c r="G135" s="15" t="s">
        <v>168</v>
      </c>
      <c r="H135" s="16" t="s">
        <v>169</v>
      </c>
      <c r="J135" s="23">
        <v>2019</v>
      </c>
      <c r="K135" s="11" t="s">
        <v>170</v>
      </c>
      <c r="L135" s="101" t="s">
        <v>164</v>
      </c>
      <c r="M135" s="12" t="s">
        <v>165</v>
      </c>
      <c r="N135" s="13" t="s">
        <v>166</v>
      </c>
      <c r="O135" s="14" t="s">
        <v>167</v>
      </c>
      <c r="P135" s="15" t="s">
        <v>168</v>
      </c>
      <c r="Q135" s="16" t="s">
        <v>169</v>
      </c>
    </row>
    <row r="136" spans="1:17" ht="12.75">
      <c r="A136" s="59" t="s">
        <v>6</v>
      </c>
      <c r="B136" s="314">
        <v>409</v>
      </c>
      <c r="C136" s="315">
        <v>41</v>
      </c>
      <c r="D136" s="315">
        <v>47</v>
      </c>
      <c r="E136" s="315">
        <v>100</v>
      </c>
      <c r="F136" s="315">
        <v>36</v>
      </c>
      <c r="G136" s="315">
        <v>25</v>
      </c>
      <c r="H136" s="316">
        <v>80</v>
      </c>
      <c r="J136" s="59" t="s">
        <v>6</v>
      </c>
      <c r="K136" s="317">
        <v>7203</v>
      </c>
      <c r="L136" s="315">
        <v>940</v>
      </c>
      <c r="M136" s="315">
        <v>495</v>
      </c>
      <c r="N136" s="315">
        <v>891</v>
      </c>
      <c r="O136" s="315">
        <v>700</v>
      </c>
      <c r="P136" s="315">
        <v>244</v>
      </c>
      <c r="Q136" s="318">
        <v>780</v>
      </c>
    </row>
    <row r="137" spans="1:17" ht="13.5" thickBot="1">
      <c r="A137" s="59" t="s">
        <v>7</v>
      </c>
      <c r="B137" s="319">
        <v>17638.000000001277</v>
      </c>
      <c r="C137" s="320">
        <v>2588.772702062635</v>
      </c>
      <c r="D137" s="320">
        <v>2356.076313715593</v>
      </c>
      <c r="E137" s="320">
        <v>5417.780675617077</v>
      </c>
      <c r="F137" s="320">
        <v>2068.9784298631885</v>
      </c>
      <c r="G137" s="320">
        <v>1068.8202855351792</v>
      </c>
      <c r="H137" s="321">
        <v>3056.8047570966482</v>
      </c>
      <c r="J137" s="59" t="s">
        <v>7</v>
      </c>
      <c r="K137" s="322">
        <v>289251.15543878626</v>
      </c>
      <c r="L137" s="323">
        <v>57344.308768663184</v>
      </c>
      <c r="M137" s="323">
        <v>20015.000000000047</v>
      </c>
      <c r="N137" s="323">
        <v>40235.000000000335</v>
      </c>
      <c r="O137" s="323">
        <v>35556.99999999984</v>
      </c>
      <c r="P137" s="323">
        <v>7343.999999999994</v>
      </c>
      <c r="Q137" s="324">
        <v>34814.171908260214</v>
      </c>
    </row>
    <row r="138" spans="1:17" ht="12.75">
      <c r="A138" s="63" t="s">
        <v>0</v>
      </c>
      <c r="B138" s="299"/>
      <c r="C138" s="299"/>
      <c r="D138" s="299"/>
      <c r="E138" s="299"/>
      <c r="F138" s="299"/>
      <c r="G138" s="299"/>
      <c r="H138" s="325"/>
      <c r="J138" s="63" t="s">
        <v>0</v>
      </c>
      <c r="Q138" s="69"/>
    </row>
    <row r="139" spans="1:17" ht="22.5">
      <c r="A139" s="41" t="s">
        <v>1</v>
      </c>
      <c r="B139" s="314">
        <v>108.59246675445233</v>
      </c>
      <c r="C139" s="326">
        <v>130.92186726463615</v>
      </c>
      <c r="D139" s="326">
        <v>125.7142528269209</v>
      </c>
      <c r="E139" s="326">
        <v>99.01087262793283</v>
      </c>
      <c r="F139" s="326">
        <v>79.23455610535883</v>
      </c>
      <c r="G139" s="326">
        <v>120.9869486802353</v>
      </c>
      <c r="H139" s="327">
        <v>126.68301758683862</v>
      </c>
      <c r="J139" s="41" t="s">
        <v>1</v>
      </c>
      <c r="K139" s="328">
        <v>90.70600209504462</v>
      </c>
      <c r="L139" s="329">
        <v>127.91838454884808</v>
      </c>
      <c r="M139" s="329">
        <v>117.35538755360858</v>
      </c>
      <c r="N139" s="329">
        <v>96.7404154538127</v>
      </c>
      <c r="O139" s="330">
        <v>109.54113072929883</v>
      </c>
      <c r="P139" s="330">
        <v>133.18524702125134</v>
      </c>
      <c r="Q139" s="331">
        <v>117.2304427272621</v>
      </c>
    </row>
    <row r="140" spans="1:17" ht="12.75">
      <c r="A140" s="41" t="s">
        <v>2</v>
      </c>
      <c r="B140" s="314">
        <v>97.93972859859706</v>
      </c>
      <c r="C140" s="326">
        <v>117.60482510115537</v>
      </c>
      <c r="D140" s="326">
        <v>112.8870380981616</v>
      </c>
      <c r="E140" s="326">
        <v>91.83337896766291</v>
      </c>
      <c r="F140" s="326">
        <v>58.31973312877308</v>
      </c>
      <c r="G140" s="326">
        <v>111.73499267477243</v>
      </c>
      <c r="H140" s="327">
        <v>117.91996535327254</v>
      </c>
      <c r="J140" s="41" t="s">
        <v>2</v>
      </c>
      <c r="K140" s="328">
        <v>76.4531346203268</v>
      </c>
      <c r="L140" s="329">
        <v>110.00074954804894</v>
      </c>
      <c r="M140" s="329">
        <v>108.78500572299959</v>
      </c>
      <c r="N140" s="329">
        <v>85.52212808093583</v>
      </c>
      <c r="O140" s="330">
        <v>84.4437119483995</v>
      </c>
      <c r="P140" s="330">
        <v>115.93055719328797</v>
      </c>
      <c r="Q140" s="331">
        <v>102.20404954700254</v>
      </c>
    </row>
    <row r="141" spans="1:17" ht="12.75">
      <c r="A141" s="41" t="s">
        <v>3</v>
      </c>
      <c r="B141" s="314">
        <v>107.26112265685406</v>
      </c>
      <c r="C141" s="326">
        <v>12.56133561699252</v>
      </c>
      <c r="D141" s="326">
        <v>18.335658697654093</v>
      </c>
      <c r="E141" s="326">
        <v>144.84052127103405</v>
      </c>
      <c r="F141" s="326">
        <v>87.1728289366027</v>
      </c>
      <c r="G141" s="326">
        <v>187.09283988144904</v>
      </c>
      <c r="H141" s="327">
        <v>116.67236208550425</v>
      </c>
      <c r="J141" s="41" t="s">
        <v>3</v>
      </c>
      <c r="K141" s="328">
        <v>81.73393587351862</v>
      </c>
      <c r="L141" s="332">
        <v>8.971795959057705</v>
      </c>
      <c r="M141" s="332">
        <v>14.31530429657138</v>
      </c>
      <c r="N141" s="332">
        <v>112.18882470872126</v>
      </c>
      <c r="O141" s="333">
        <v>115.23202170668057</v>
      </c>
      <c r="P141" s="333">
        <v>172.1481552380432</v>
      </c>
      <c r="Q141" s="334">
        <v>99.90128999288012</v>
      </c>
    </row>
    <row r="142" spans="1:17" ht="12.75">
      <c r="A142" s="41" t="s">
        <v>4</v>
      </c>
      <c r="B142" s="335">
        <v>1.857672782141607</v>
      </c>
      <c r="C142" s="336">
        <v>1.2960815924545441</v>
      </c>
      <c r="D142" s="336">
        <v>1.9967710040538378</v>
      </c>
      <c r="E142" s="336">
        <v>2.0407190762278726</v>
      </c>
      <c r="F142" s="336">
        <v>1.2817781131759332</v>
      </c>
      <c r="G142" s="336">
        <v>1.6664109130701612</v>
      </c>
      <c r="H142" s="337">
        <v>1.8022226902163825</v>
      </c>
      <c r="J142" s="41" t="s">
        <v>4</v>
      </c>
      <c r="K142" s="338">
        <v>2.0094329902936976</v>
      </c>
      <c r="L142" s="339">
        <v>1.3186128663868273</v>
      </c>
      <c r="M142" s="339">
        <v>2.1861800419479565</v>
      </c>
      <c r="N142" s="339">
        <v>1.9143203701074059</v>
      </c>
      <c r="O142" s="340">
        <v>1.3614740812648112</v>
      </c>
      <c r="P142" s="340">
        <v>2.021035926307879</v>
      </c>
      <c r="Q142" s="341">
        <v>1.9367690635131614</v>
      </c>
    </row>
    <row r="143" spans="1:17" ht="13.5" thickBot="1">
      <c r="A143" s="42" t="s">
        <v>5</v>
      </c>
      <c r="B143" s="342">
        <v>1.4208448622111445</v>
      </c>
      <c r="C143" s="343">
        <v>1.2368557395182458</v>
      </c>
      <c r="D143" s="343">
        <v>1.3410870535074275</v>
      </c>
      <c r="E143" s="343">
        <v>1.5713117352641712</v>
      </c>
      <c r="F143" s="343">
        <v>1.2114227823639676</v>
      </c>
      <c r="G143" s="343">
        <v>1.4749793545964243</v>
      </c>
      <c r="H143" s="344">
        <v>1.4532419649210997</v>
      </c>
      <c r="J143" s="42" t="s">
        <v>5</v>
      </c>
      <c r="K143" s="345">
        <v>1.386784583018922</v>
      </c>
      <c r="L143" s="346">
        <v>1.1980518065598915</v>
      </c>
      <c r="M143" s="346">
        <v>1.3871905885022195</v>
      </c>
      <c r="N143" s="347">
        <v>1.6290768055437364</v>
      </c>
      <c r="O143" s="348">
        <v>1.265916090481592</v>
      </c>
      <c r="P143" s="348">
        <v>1.784629334543217</v>
      </c>
      <c r="Q143" s="349">
        <v>1.5021741980853496</v>
      </c>
    </row>
    <row r="144" spans="1:17" ht="22.5">
      <c r="A144" s="350" t="s">
        <v>192</v>
      </c>
      <c r="B144" s="299"/>
      <c r="C144" s="351"/>
      <c r="D144" s="351"/>
      <c r="E144" s="351"/>
      <c r="F144" s="351"/>
      <c r="G144" s="351"/>
      <c r="H144" s="325"/>
      <c r="J144" s="350" t="s">
        <v>192</v>
      </c>
      <c r="K144" s="352"/>
      <c r="L144" s="353"/>
      <c r="M144" s="354"/>
      <c r="N144" s="355"/>
      <c r="O144" s="354"/>
      <c r="P144" s="354"/>
      <c r="Q144" s="356"/>
    </row>
    <row r="145" spans="1:17" ht="12.75">
      <c r="A145" s="41" t="s">
        <v>20</v>
      </c>
      <c r="B145" s="352">
        <v>238.40488914963962</v>
      </c>
      <c r="C145" s="357">
        <v>153.43613920556606</v>
      </c>
      <c r="D145" s="357">
        <v>332.19413002367327</v>
      </c>
      <c r="E145" s="357">
        <v>257.59520016278566</v>
      </c>
      <c r="F145" s="357">
        <v>58.64066803112697</v>
      </c>
      <c r="G145" s="357">
        <v>210.07274054229495</v>
      </c>
      <c r="H145" s="358">
        <v>266.0533268955371</v>
      </c>
      <c r="J145" s="41" t="s">
        <v>20</v>
      </c>
      <c r="K145" s="352">
        <v>207.05217559996154</v>
      </c>
      <c r="L145" s="359">
        <v>137.71227965932476</v>
      </c>
      <c r="M145" s="359">
        <v>275.3259837933945</v>
      </c>
      <c r="N145" s="359">
        <v>223.44847146473666</v>
      </c>
      <c r="O145" s="359">
        <v>82.46383652714263</v>
      </c>
      <c r="P145" s="359">
        <v>209.61804580972458</v>
      </c>
      <c r="Q145" s="360">
        <v>220.69334157784138</v>
      </c>
    </row>
    <row r="146" spans="1:17" ht="12.75">
      <c r="A146" s="41" t="s">
        <v>21</v>
      </c>
      <c r="B146" s="352">
        <v>7.365965138310636</v>
      </c>
      <c r="C146" s="357">
        <v>0.8025867270706113</v>
      </c>
      <c r="D146" s="357">
        <v>3.11957239017591</v>
      </c>
      <c r="E146" s="357">
        <v>3.5817794916971497</v>
      </c>
      <c r="F146" s="357">
        <v>6.39420108584868</v>
      </c>
      <c r="G146" s="357">
        <v>14.714988409037263</v>
      </c>
      <c r="H146" s="358">
        <v>13.175233041403805</v>
      </c>
      <c r="J146" s="41" t="s">
        <v>21</v>
      </c>
      <c r="K146" s="352">
        <v>7.582912070134645</v>
      </c>
      <c r="L146" s="359">
        <v>2.7522241138244765</v>
      </c>
      <c r="M146" s="359">
        <v>2.720757909821292</v>
      </c>
      <c r="N146" s="359">
        <v>3.0389520048818586</v>
      </c>
      <c r="O146" s="359">
        <v>7.013567963903435</v>
      </c>
      <c r="P146" s="359">
        <v>9.220548347135228</v>
      </c>
      <c r="Q146" s="360">
        <v>14.72483066397609</v>
      </c>
    </row>
    <row r="147" spans="1:17" ht="33.75">
      <c r="A147" s="47" t="s">
        <v>22</v>
      </c>
      <c r="B147" s="361">
        <v>231.03892401132885</v>
      </c>
      <c r="C147" s="362">
        <v>152.63355247849546</v>
      </c>
      <c r="D147" s="362">
        <v>329.0745576334972</v>
      </c>
      <c r="E147" s="362">
        <v>254.01342067108854</v>
      </c>
      <c r="F147" s="362">
        <v>52.246466945278286</v>
      </c>
      <c r="G147" s="362">
        <v>195.35775213325763</v>
      </c>
      <c r="H147" s="363">
        <v>252.87809385413348</v>
      </c>
      <c r="J147" s="47" t="s">
        <v>22</v>
      </c>
      <c r="K147" s="419">
        <v>199.46926352982607</v>
      </c>
      <c r="L147" s="420">
        <v>134.96005554550035</v>
      </c>
      <c r="M147" s="420">
        <v>272.6052258835732</v>
      </c>
      <c r="N147" s="420">
        <v>220.40951945985486</v>
      </c>
      <c r="O147" s="420">
        <v>75.45026856323909</v>
      </c>
      <c r="P147" s="420">
        <v>200.39749746258937</v>
      </c>
      <c r="Q147" s="421">
        <v>205.96851091386515</v>
      </c>
    </row>
    <row r="148" spans="1:17" ht="12.75">
      <c r="A148" s="41" t="s">
        <v>23</v>
      </c>
      <c r="B148" s="352">
        <v>0.27501447508800553</v>
      </c>
      <c r="C148" s="357">
        <v>2.392623122479257</v>
      </c>
      <c r="D148" s="357">
        <v>11.855846114171527</v>
      </c>
      <c r="E148" s="357">
        <v>-4.562543817457502</v>
      </c>
      <c r="F148" s="357">
        <v>-5.401644907075982</v>
      </c>
      <c r="G148" s="357">
        <v>0.9650454719484134</v>
      </c>
      <c r="H148" s="358">
        <v>-0.341901818113311</v>
      </c>
      <c r="J148" s="41" t="s">
        <v>23</v>
      </c>
      <c r="K148" s="352">
        <v>1.570091197297052</v>
      </c>
      <c r="L148" s="359">
        <v>0.1846469362762892</v>
      </c>
      <c r="M148" s="359">
        <v>6.936471280152019</v>
      </c>
      <c r="N148" s="359">
        <v>-0.3850419472492276</v>
      </c>
      <c r="O148" s="359">
        <v>1.300582580412519</v>
      </c>
      <c r="P148" s="359">
        <v>-1.5828494715884944</v>
      </c>
      <c r="Q148" s="360">
        <v>-0.599540685073217</v>
      </c>
    </row>
    <row r="149" spans="1:17" ht="12.75">
      <c r="A149" s="41" t="s">
        <v>24</v>
      </c>
      <c r="B149" s="352">
        <v>3.752663641215818</v>
      </c>
      <c r="C149" s="357">
        <v>0.6526229607627658</v>
      </c>
      <c r="D149" s="357">
        <v>1.518998706839859</v>
      </c>
      <c r="E149" s="357">
        <v>9.124094456589633</v>
      </c>
      <c r="F149" s="357">
        <v>0.0885673213679299</v>
      </c>
      <c r="G149" s="357">
        <v>2.119855063691465</v>
      </c>
      <c r="H149" s="358">
        <v>1.5910491644857887</v>
      </c>
      <c r="J149" s="41" t="s">
        <v>24</v>
      </c>
      <c r="K149" s="352">
        <v>2.6306244221849973</v>
      </c>
      <c r="L149" s="359">
        <v>0.6196111220038315</v>
      </c>
      <c r="M149" s="359">
        <v>2.795220328651191</v>
      </c>
      <c r="N149" s="359">
        <v>3.604876838439569</v>
      </c>
      <c r="O149" s="359">
        <v>0.7245301056980922</v>
      </c>
      <c r="P149" s="359">
        <v>5.11774598919773</v>
      </c>
      <c r="Q149" s="360">
        <v>2.4571492473960914</v>
      </c>
    </row>
    <row r="150" spans="1:17" ht="12.75">
      <c r="A150" s="41" t="s">
        <v>25</v>
      </c>
      <c r="B150" s="352">
        <v>7.296865440412966</v>
      </c>
      <c r="C150" s="357">
        <v>8.282613051410676</v>
      </c>
      <c r="D150" s="357">
        <v>12.867080045857692</v>
      </c>
      <c r="E150" s="357">
        <v>2.5961863477741036</v>
      </c>
      <c r="F150" s="357">
        <v>4.001111095821978</v>
      </c>
      <c r="G150" s="357">
        <v>2.6418337288409575</v>
      </c>
      <c r="H150" s="358">
        <v>11.191699034467742</v>
      </c>
      <c r="J150" s="41" t="s">
        <v>25</v>
      </c>
      <c r="K150" s="352">
        <v>4.396741070906021</v>
      </c>
      <c r="L150" s="359">
        <v>6.125970337244205</v>
      </c>
      <c r="M150" s="359">
        <v>10.493761977799101</v>
      </c>
      <c r="N150" s="359">
        <v>1.7246693902163732</v>
      </c>
      <c r="O150" s="359">
        <v>1.5286354824855046</v>
      </c>
      <c r="P150" s="359">
        <v>1.4579995554947505</v>
      </c>
      <c r="Q150" s="360">
        <v>5.392515495980215</v>
      </c>
    </row>
    <row r="151" spans="1:17" ht="12.75">
      <c r="A151" s="54" t="s">
        <v>43</v>
      </c>
      <c r="B151" s="361">
        <v>242.3634675680458</v>
      </c>
      <c r="C151" s="362">
        <v>163.9614116131482</v>
      </c>
      <c r="D151" s="362">
        <v>355.3164825003664</v>
      </c>
      <c r="E151" s="362">
        <v>261.17115765799485</v>
      </c>
      <c r="F151" s="362">
        <v>50.93450045539222</v>
      </c>
      <c r="G151" s="362">
        <v>201.0844863977385</v>
      </c>
      <c r="H151" s="363">
        <v>265.3189402349737</v>
      </c>
      <c r="J151" s="54" t="s">
        <v>43</v>
      </c>
      <c r="K151" s="361">
        <v>208.06672022021436</v>
      </c>
      <c r="L151" s="365">
        <v>141.89028394102488</v>
      </c>
      <c r="M151" s="365">
        <v>292.83067947017537</v>
      </c>
      <c r="N151" s="365">
        <v>225.35402374126156</v>
      </c>
      <c r="O151" s="365">
        <v>79.00401673183529</v>
      </c>
      <c r="P151" s="365">
        <v>205.39039353569342</v>
      </c>
      <c r="Q151" s="366">
        <v>213.21863497216836</v>
      </c>
    </row>
    <row r="152" spans="1:17" ht="22.5">
      <c r="A152" s="41" t="s">
        <v>26</v>
      </c>
      <c r="B152" s="352">
        <v>0.6313071022428732</v>
      </c>
      <c r="C152" s="357">
        <v>0.47137296687873836</v>
      </c>
      <c r="D152" s="357">
        <v>1.2721784971634487</v>
      </c>
      <c r="E152" s="357">
        <v>0.6394187235121477</v>
      </c>
      <c r="F152" s="357">
        <v>0.0538273117673</v>
      </c>
      <c r="G152" s="357">
        <v>0.5418667811901664</v>
      </c>
      <c r="H152" s="358">
        <v>0.6732092023163451</v>
      </c>
      <c r="J152" s="41" t="s">
        <v>26</v>
      </c>
      <c r="K152" s="352">
        <v>0.3772005033358323</v>
      </c>
      <c r="L152" s="359">
        <v>0.6571106699469361</v>
      </c>
      <c r="M152" s="359">
        <v>0.5771667344626956</v>
      </c>
      <c r="N152" s="359">
        <v>0.2905358204833559</v>
      </c>
      <c r="O152" s="359">
        <v>0.07753524465194367</v>
      </c>
      <c r="P152" s="359">
        <v>0.2748135986526993</v>
      </c>
      <c r="Q152" s="360">
        <v>0.5040083260992017</v>
      </c>
    </row>
    <row r="153" spans="1:17" ht="22.5">
      <c r="A153" s="41" t="s">
        <v>27</v>
      </c>
      <c r="B153" s="352">
        <v>87.98173697676465</v>
      </c>
      <c r="C153" s="357">
        <v>60.424314270736694</v>
      </c>
      <c r="D153" s="357">
        <v>108.37576606840163</v>
      </c>
      <c r="E153" s="357">
        <v>93.66980657233826</v>
      </c>
      <c r="F153" s="357">
        <v>21.240486616956577</v>
      </c>
      <c r="G153" s="357">
        <v>78.62209572117817</v>
      </c>
      <c r="H153" s="358">
        <v>95.3541810717956</v>
      </c>
      <c r="J153" s="41" t="s">
        <v>27</v>
      </c>
      <c r="K153" s="352">
        <v>74.85419668521399</v>
      </c>
      <c r="L153" s="359">
        <v>61.30053483164627</v>
      </c>
      <c r="M153" s="359">
        <v>98.26277449828721</v>
      </c>
      <c r="N153" s="359">
        <v>83.75454161638072</v>
      </c>
      <c r="O153" s="359">
        <v>37.659298699974364</v>
      </c>
      <c r="P153" s="359">
        <v>87.71749769715386</v>
      </c>
      <c r="Q153" s="360">
        <v>85.32927328454383</v>
      </c>
    </row>
    <row r="154" spans="1:17" ht="22.5">
      <c r="A154" s="41" t="s">
        <v>28</v>
      </c>
      <c r="B154" s="352">
        <v>71.6957291714772</v>
      </c>
      <c r="C154" s="357">
        <v>54.37002071659572</v>
      </c>
      <c r="D154" s="357">
        <v>89.76041715538277</v>
      </c>
      <c r="E154" s="357">
        <v>83.49906357070498</v>
      </c>
      <c r="F154" s="357">
        <v>29.173673998630218</v>
      </c>
      <c r="G154" s="357">
        <v>67.19830095805695</v>
      </c>
      <c r="H154" s="358">
        <v>77.89328764520604</v>
      </c>
      <c r="J154" s="41" t="s">
        <v>28</v>
      </c>
      <c r="K154" s="352">
        <v>58.826119331885</v>
      </c>
      <c r="L154" s="359">
        <v>42.59801072088259</v>
      </c>
      <c r="M154" s="359">
        <v>73.35685725214658</v>
      </c>
      <c r="N154" s="359">
        <v>70.16677602908011</v>
      </c>
      <c r="O154" s="359">
        <v>35.37597885563875</v>
      </c>
      <c r="P154" s="359">
        <v>68.3829649377832</v>
      </c>
      <c r="Q154" s="360">
        <v>64.66624695216481</v>
      </c>
    </row>
    <row r="155" spans="1:17" ht="12.75">
      <c r="A155" s="54" t="s">
        <v>160</v>
      </c>
      <c r="B155" s="361">
        <v>83.31730852204667</v>
      </c>
      <c r="C155" s="362">
        <v>49.638449592694485</v>
      </c>
      <c r="D155" s="362">
        <v>158.45247777374544</v>
      </c>
      <c r="E155" s="362">
        <v>84.64170623846377</v>
      </c>
      <c r="F155" s="362">
        <v>0.5741671515727214</v>
      </c>
      <c r="G155" s="362">
        <v>55.80595649969352</v>
      </c>
      <c r="H155" s="363">
        <v>92.74468072028822</v>
      </c>
      <c r="J155" s="54" t="s">
        <v>160</v>
      </c>
      <c r="K155" s="361">
        <v>74.76360470645082</v>
      </c>
      <c r="L155" s="365">
        <v>38.6488490584427</v>
      </c>
      <c r="M155" s="365">
        <v>121.78821445420446</v>
      </c>
      <c r="N155" s="365">
        <v>71.72324191628407</v>
      </c>
      <c r="O155" s="365">
        <v>6.046274420874033</v>
      </c>
      <c r="P155" s="365">
        <v>49.56474449940906</v>
      </c>
      <c r="Q155" s="366">
        <v>63.727123061559</v>
      </c>
    </row>
    <row r="156" spans="1:17" ht="22.5">
      <c r="A156" s="41" t="s">
        <v>29</v>
      </c>
      <c r="B156" s="352">
        <v>0</v>
      </c>
      <c r="C156" s="357">
        <v>0</v>
      </c>
      <c r="D156" s="357">
        <v>0</v>
      </c>
      <c r="E156" s="357">
        <v>0</v>
      </c>
      <c r="F156" s="357">
        <v>0</v>
      </c>
      <c r="G156" s="357">
        <v>0</v>
      </c>
      <c r="H156" s="358">
        <v>0</v>
      </c>
      <c r="J156" s="41" t="s">
        <v>29</v>
      </c>
      <c r="K156" s="352">
        <v>0</v>
      </c>
      <c r="L156" s="359">
        <v>0</v>
      </c>
      <c r="M156" s="359">
        <v>0</v>
      </c>
      <c r="N156" s="359">
        <v>0</v>
      </c>
      <c r="O156" s="359">
        <v>0</v>
      </c>
      <c r="P156" s="359">
        <v>0</v>
      </c>
      <c r="Q156" s="360">
        <v>0</v>
      </c>
    </row>
    <row r="157" spans="1:17" ht="12.75">
      <c r="A157" s="41" t="s">
        <v>30</v>
      </c>
      <c r="B157" s="352">
        <v>33.72562961322499</v>
      </c>
      <c r="C157" s="357">
        <v>33.22434669837765</v>
      </c>
      <c r="D157" s="357">
        <v>30.49050686880749</v>
      </c>
      <c r="E157" s="357">
        <v>33.23420090282551</v>
      </c>
      <c r="F157" s="357">
        <v>35.71289552180716</v>
      </c>
      <c r="G157" s="357">
        <v>40.53809305299904</v>
      </c>
      <c r="H157" s="358">
        <v>39.17462046993291</v>
      </c>
      <c r="J157" s="41" t="s">
        <v>30</v>
      </c>
      <c r="K157" s="352">
        <v>30.773758757847407</v>
      </c>
      <c r="L157" s="359">
        <v>33.126405784509195</v>
      </c>
      <c r="M157" s="359">
        <v>31.328861768901902</v>
      </c>
      <c r="N157" s="359">
        <v>36.576163297357304</v>
      </c>
      <c r="O157" s="359">
        <v>50.50708101953762</v>
      </c>
      <c r="P157" s="359">
        <v>56.76372386462337</v>
      </c>
      <c r="Q157" s="360">
        <v>38.68278109451723</v>
      </c>
    </row>
    <row r="158" spans="1:17" ht="12.75">
      <c r="A158" s="41" t="s">
        <v>31</v>
      </c>
      <c r="B158" s="352">
        <v>2.113630389843334</v>
      </c>
      <c r="C158" s="357">
        <v>2.9104424787194576</v>
      </c>
      <c r="D158" s="357">
        <v>3.160153564425093</v>
      </c>
      <c r="E158" s="357">
        <v>1.986649094746333</v>
      </c>
      <c r="F158" s="357">
        <v>0.7375957579767362</v>
      </c>
      <c r="G158" s="357">
        <v>1.7124909854745398</v>
      </c>
      <c r="H158" s="358">
        <v>2.238892561062055</v>
      </c>
      <c r="J158" s="41" t="s">
        <v>31</v>
      </c>
      <c r="K158" s="352">
        <v>2.5807606685044195</v>
      </c>
      <c r="L158" s="359">
        <v>3.2478158819800376</v>
      </c>
      <c r="M158" s="359">
        <v>2.799481656936306</v>
      </c>
      <c r="N158" s="359">
        <v>1.7479563256331119</v>
      </c>
      <c r="O158" s="359">
        <v>1.506295722857374</v>
      </c>
      <c r="P158" s="359">
        <v>2.0151401619279996</v>
      </c>
      <c r="Q158" s="360">
        <v>3.875660782326572</v>
      </c>
    </row>
    <row r="159" spans="1:17" ht="12.75">
      <c r="A159" s="41" t="s">
        <v>32</v>
      </c>
      <c r="B159" s="352">
        <v>18.937246495641595</v>
      </c>
      <c r="C159" s="357">
        <v>20.83632961315295</v>
      </c>
      <c r="D159" s="357">
        <v>27.98622329830559</v>
      </c>
      <c r="E159" s="357">
        <v>17.507533134359445</v>
      </c>
      <c r="F159" s="357">
        <v>8.030268217000465</v>
      </c>
      <c r="G159" s="357">
        <v>20.40671021572162</v>
      </c>
      <c r="H159" s="358">
        <v>22.84962610102066</v>
      </c>
      <c r="J159" s="41" t="s">
        <v>32</v>
      </c>
      <c r="K159" s="352">
        <v>14.314151701294353</v>
      </c>
      <c r="L159" s="359">
        <v>15.661376918534616</v>
      </c>
      <c r="M159" s="359">
        <v>23.288805702756836</v>
      </c>
      <c r="N159" s="359">
        <v>12.051796721632984</v>
      </c>
      <c r="O159" s="359">
        <v>9.388733039414669</v>
      </c>
      <c r="P159" s="359">
        <v>14.287153267920289</v>
      </c>
      <c r="Q159" s="360">
        <v>14.66418233237619</v>
      </c>
    </row>
    <row r="160" spans="1:17" ht="12.75">
      <c r="A160" s="41" t="s">
        <v>33</v>
      </c>
      <c r="B160" s="352">
        <v>3.2598002129684875</v>
      </c>
      <c r="C160" s="357">
        <v>2.770140761256198</v>
      </c>
      <c r="D160" s="357">
        <v>7.3445593789760535</v>
      </c>
      <c r="E160" s="357">
        <v>2.6508500600936595</v>
      </c>
      <c r="F160" s="357">
        <v>1.3282990871578197</v>
      </c>
      <c r="G160" s="357">
        <v>2.2587672606223124</v>
      </c>
      <c r="H160" s="358">
        <v>3.1988341687122666</v>
      </c>
      <c r="J160" s="41" t="s">
        <v>33</v>
      </c>
      <c r="K160" s="352">
        <v>2.2802313961613696</v>
      </c>
      <c r="L160" s="359">
        <v>2.281415523235369</v>
      </c>
      <c r="M160" s="359">
        <v>3.554705950996173</v>
      </c>
      <c r="N160" s="359">
        <v>1.9539471479261605</v>
      </c>
      <c r="O160" s="359">
        <v>1.2796829564936612</v>
      </c>
      <c r="P160" s="359">
        <v>2.178131374616956</v>
      </c>
      <c r="Q160" s="360">
        <v>2.42760802491292</v>
      </c>
    </row>
    <row r="161" spans="1:17" ht="12.75">
      <c r="A161" s="41" t="s">
        <v>34</v>
      </c>
      <c r="B161" s="352">
        <v>9.970426036241417</v>
      </c>
      <c r="C161" s="357">
        <v>1.1991984515489658</v>
      </c>
      <c r="D161" s="357">
        <v>18.32173188026671</v>
      </c>
      <c r="E161" s="357">
        <v>9.203769015655753</v>
      </c>
      <c r="F161" s="357">
        <v>1.4556403947335594</v>
      </c>
      <c r="G161" s="357">
        <v>3.510554643047545</v>
      </c>
      <c r="H161" s="358">
        <v>7.836532037437953</v>
      </c>
      <c r="J161" s="41" t="s">
        <v>34</v>
      </c>
      <c r="K161" s="352">
        <v>14.66699562339368</v>
      </c>
      <c r="L161" s="359">
        <v>2.7606439237707034</v>
      </c>
      <c r="M161" s="359">
        <v>19.81900376268317</v>
      </c>
      <c r="N161" s="359">
        <v>6.077552680030516</v>
      </c>
      <c r="O161" s="359">
        <v>1.9306561423000492</v>
      </c>
      <c r="P161" s="359">
        <v>4.824235353695328</v>
      </c>
      <c r="Q161" s="360">
        <v>9.422229909660256</v>
      </c>
    </row>
    <row r="162" spans="1:17" ht="22.5">
      <c r="A162" s="54" t="s">
        <v>161</v>
      </c>
      <c r="B162" s="361">
        <v>86.9890957802635</v>
      </c>
      <c r="C162" s="362">
        <v>60.96756994383349</v>
      </c>
      <c r="D162" s="362">
        <v>138.4506236494297</v>
      </c>
      <c r="E162" s="362">
        <v>90.5004040259268</v>
      </c>
      <c r="F162" s="362">
        <v>26.21045073246476</v>
      </c>
      <c r="G162" s="362">
        <v>71.88050841877565</v>
      </c>
      <c r="H162" s="363">
        <v>100.27320144411233</v>
      </c>
      <c r="J162" s="54" t="s">
        <v>161</v>
      </c>
      <c r="K162" s="419">
        <v>76.85674541195363</v>
      </c>
      <c r="L162" s="420">
        <v>54.31963435939107</v>
      </c>
      <c r="M162" s="420">
        <v>109.25404246360644</v>
      </c>
      <c r="N162" s="420">
        <v>89.96406498968484</v>
      </c>
      <c r="O162" s="420">
        <v>45.460579025060696</v>
      </c>
      <c r="P162" s="420">
        <v>87.05408852972788</v>
      </c>
      <c r="Q162" s="421">
        <v>79.77154467145337</v>
      </c>
    </row>
    <row r="163" spans="1:17" ht="12.75">
      <c r="A163" s="41" t="s">
        <v>35</v>
      </c>
      <c r="B163" s="352">
        <v>0.17667564517576498</v>
      </c>
      <c r="C163" s="357">
        <v>0.04483427603506059</v>
      </c>
      <c r="D163" s="357">
        <v>0.14015822139139997</v>
      </c>
      <c r="E163" s="357">
        <v>0.2558214418901743</v>
      </c>
      <c r="F163" s="357">
        <v>0.048152492714720725</v>
      </c>
      <c r="G163" s="357">
        <v>0.20846928145698299</v>
      </c>
      <c r="H163" s="358">
        <v>0.09853232867523103</v>
      </c>
      <c r="J163" s="41" t="s">
        <v>35</v>
      </c>
      <c r="K163" s="352">
        <v>0.26871281235270617</v>
      </c>
      <c r="L163" s="359">
        <v>0.20568279321972555</v>
      </c>
      <c r="M163" s="359">
        <v>0.48891425793408105</v>
      </c>
      <c r="N163" s="359">
        <v>0.2726846582310464</v>
      </c>
      <c r="O163" s="359">
        <v>0.15562971987466415</v>
      </c>
      <c r="P163" s="359">
        <v>0.19058578082771682</v>
      </c>
      <c r="Q163" s="360">
        <v>0.21026348577207613</v>
      </c>
    </row>
    <row r="164" spans="1:17" ht="22.5">
      <c r="A164" s="41" t="s">
        <v>36</v>
      </c>
      <c r="B164" s="352">
        <v>38.241120362770864</v>
      </c>
      <c r="C164" s="357">
        <v>25.26201984668497</v>
      </c>
      <c r="D164" s="357">
        <v>48.6085929178681</v>
      </c>
      <c r="E164" s="357">
        <v>44.40691570572058</v>
      </c>
      <c r="F164" s="357">
        <v>15.030568416235536</v>
      </c>
      <c r="G164" s="357">
        <v>31.00124901347263</v>
      </c>
      <c r="H164" s="358">
        <v>44.53578674110748</v>
      </c>
      <c r="J164" s="41" t="s">
        <v>36</v>
      </c>
      <c r="K164" s="352">
        <v>32.695510207431944</v>
      </c>
      <c r="L164" s="359">
        <v>27.402683973379162</v>
      </c>
      <c r="M164" s="359">
        <v>43.15917109617569</v>
      </c>
      <c r="N164" s="359">
        <v>41.01686724956373</v>
      </c>
      <c r="O164" s="359">
        <v>23.49030410138328</v>
      </c>
      <c r="P164" s="359">
        <v>41.93752297495569</v>
      </c>
      <c r="Q164" s="360">
        <v>37.17831830718284</v>
      </c>
    </row>
    <row r="165" spans="1:17" ht="12.75">
      <c r="A165" s="54" t="s">
        <v>157</v>
      </c>
      <c r="B165" s="361">
        <v>48.924651062668325</v>
      </c>
      <c r="C165" s="362">
        <v>35.75038437318357</v>
      </c>
      <c r="D165" s="362">
        <v>89.98218895295305</v>
      </c>
      <c r="E165" s="362">
        <v>46.34930976209635</v>
      </c>
      <c r="F165" s="362">
        <v>11.228034808943955</v>
      </c>
      <c r="G165" s="362">
        <v>41.08772868675997</v>
      </c>
      <c r="H165" s="363">
        <v>55.83594703168004</v>
      </c>
      <c r="J165" s="54" t="s">
        <v>157</v>
      </c>
      <c r="K165" s="361">
        <v>44.429948016873986</v>
      </c>
      <c r="L165" s="365">
        <v>27.12263317923165</v>
      </c>
      <c r="M165" s="365">
        <v>66.58378562536483</v>
      </c>
      <c r="N165" s="365">
        <v>49.21988239835211</v>
      </c>
      <c r="O165" s="365">
        <v>22.12590464355206</v>
      </c>
      <c r="P165" s="365">
        <v>45.307151335599926</v>
      </c>
      <c r="Q165" s="366">
        <v>42.803489850042666</v>
      </c>
    </row>
    <row r="166" spans="1:17" ht="12.75">
      <c r="A166" s="41" t="s">
        <v>37</v>
      </c>
      <c r="B166" s="352">
        <v>0.6461951259679761</v>
      </c>
      <c r="C166" s="357">
        <v>0.5976171427649309</v>
      </c>
      <c r="D166" s="357">
        <v>1.2023242185534841</v>
      </c>
      <c r="E166" s="357">
        <v>0.5913942797270924</v>
      </c>
      <c r="F166" s="357">
        <v>0.13939197129329461</v>
      </c>
      <c r="G166" s="357">
        <v>0.5454567410240013</v>
      </c>
      <c r="H166" s="358">
        <v>0.7417940552256007</v>
      </c>
      <c r="J166" s="41" t="s">
        <v>37</v>
      </c>
      <c r="K166" s="352">
        <v>0.5906916637333715</v>
      </c>
      <c r="L166" s="359">
        <v>0.8525955076023253</v>
      </c>
      <c r="M166" s="359">
        <v>1.6054243189574338</v>
      </c>
      <c r="N166" s="359">
        <v>0.49559559325315017</v>
      </c>
      <c r="O166" s="359">
        <v>0.13621227763866375</v>
      </c>
      <c r="P166" s="359">
        <v>0.4411118697732635</v>
      </c>
      <c r="Q166" s="360">
        <v>0.7619552830842704</v>
      </c>
    </row>
    <row r="167" spans="1:17" ht="12.75">
      <c r="A167" s="41" t="s">
        <v>38</v>
      </c>
      <c r="B167" s="352">
        <v>4.829762322947292</v>
      </c>
      <c r="C167" s="357">
        <v>2.9074590660974406</v>
      </c>
      <c r="D167" s="357">
        <v>5.009258299140282</v>
      </c>
      <c r="E167" s="357">
        <v>6.156585260785454</v>
      </c>
      <c r="F167" s="357">
        <v>2.047573607829618</v>
      </c>
      <c r="G167" s="357">
        <v>4.5185870921182705</v>
      </c>
      <c r="H167" s="358">
        <v>5.414558745762014</v>
      </c>
      <c r="J167" s="41" t="s">
        <v>38</v>
      </c>
      <c r="K167" s="352">
        <v>3.179125879620707</v>
      </c>
      <c r="L167" s="359">
        <v>2.0776658673677235</v>
      </c>
      <c r="M167" s="359">
        <v>3.68807717666566</v>
      </c>
      <c r="N167" s="359">
        <v>4.320561291608166</v>
      </c>
      <c r="O167" s="359">
        <v>2.010829317302026</v>
      </c>
      <c r="P167" s="359">
        <v>4.0854639551420755</v>
      </c>
      <c r="Q167" s="360">
        <v>3.6434449694971054</v>
      </c>
    </row>
    <row r="168" spans="1:17" ht="22.5">
      <c r="A168" s="54" t="s">
        <v>158</v>
      </c>
      <c r="B168" s="361">
        <v>44.74108386568904</v>
      </c>
      <c r="C168" s="362">
        <v>33.440542449851065</v>
      </c>
      <c r="D168" s="362">
        <v>86.17525487236624</v>
      </c>
      <c r="E168" s="362">
        <v>40.784118781037996</v>
      </c>
      <c r="F168" s="362">
        <v>9.319853172407639</v>
      </c>
      <c r="G168" s="362">
        <v>37.11459833566571</v>
      </c>
      <c r="H168" s="363">
        <v>51.163182341143596</v>
      </c>
      <c r="J168" s="54" t="s">
        <v>158</v>
      </c>
      <c r="K168" s="419">
        <v>41.841513800986824</v>
      </c>
      <c r="L168" s="420">
        <v>25.897562819466316</v>
      </c>
      <c r="M168" s="420">
        <v>64.5011327676565</v>
      </c>
      <c r="N168" s="420">
        <v>45.394916699997125</v>
      </c>
      <c r="O168" s="420">
        <v>20.2512876038887</v>
      </c>
      <c r="P168" s="420">
        <v>41.662799250231124</v>
      </c>
      <c r="Q168" s="421">
        <v>39.92200016362985</v>
      </c>
    </row>
    <row r="169" spans="1:17" ht="22.5">
      <c r="A169" s="41" t="s">
        <v>39</v>
      </c>
      <c r="B169" s="352">
        <v>5.99958921233708</v>
      </c>
      <c r="C169" s="357">
        <v>9.961547814735853</v>
      </c>
      <c r="D169" s="357">
        <v>8.861971408450973</v>
      </c>
      <c r="E169" s="357">
        <v>4.780026004950743</v>
      </c>
      <c r="F169" s="357">
        <v>6.111558689961071</v>
      </c>
      <c r="G169" s="357">
        <v>1.4162086661218318</v>
      </c>
      <c r="H169" s="358">
        <v>4.443167434840946</v>
      </c>
      <c r="J169" s="41" t="s">
        <v>39</v>
      </c>
      <c r="K169" s="352">
        <v>5.004694380567182</v>
      </c>
      <c r="L169" s="359">
        <v>6.973156462531585</v>
      </c>
      <c r="M169" s="359">
        <v>7.58660857689166</v>
      </c>
      <c r="N169" s="359">
        <v>5.4202489527480155</v>
      </c>
      <c r="O169" s="359">
        <v>4.539710763140167</v>
      </c>
      <c r="P169" s="359">
        <v>6.0514570796095075</v>
      </c>
      <c r="Q169" s="360">
        <v>6.050352125171622</v>
      </c>
    </row>
    <row r="170" spans="1:17" ht="22.5">
      <c r="A170" s="41" t="s">
        <v>40</v>
      </c>
      <c r="B170" s="352">
        <v>1.6490056205261716</v>
      </c>
      <c r="C170" s="357">
        <v>0.45600966805162396</v>
      </c>
      <c r="D170" s="357">
        <v>0.6869166937665526</v>
      </c>
      <c r="E170" s="357">
        <v>2.8773862233784193</v>
      </c>
      <c r="F170" s="357">
        <v>0.5478503831209276</v>
      </c>
      <c r="G170" s="357">
        <v>0.9436569597689898</v>
      </c>
      <c r="H170" s="358">
        <v>1.8250956295555265</v>
      </c>
      <c r="J170" s="41" t="s">
        <v>40</v>
      </c>
      <c r="K170" s="352">
        <v>1.5719834990406747</v>
      </c>
      <c r="L170" s="359">
        <v>0.3980975328644492</v>
      </c>
      <c r="M170" s="359">
        <v>0.7938142215828337</v>
      </c>
      <c r="N170" s="359">
        <v>2.02014679691012</v>
      </c>
      <c r="O170" s="359">
        <v>1.2317793194700621</v>
      </c>
      <c r="P170" s="359">
        <v>2.0776850639707587</v>
      </c>
      <c r="Q170" s="360">
        <v>1.382910081708483</v>
      </c>
    </row>
    <row r="171" spans="1:17" ht="22.5">
      <c r="A171" s="41" t="s">
        <v>41</v>
      </c>
      <c r="B171" s="352">
        <v>-0.2189078986912866</v>
      </c>
      <c r="C171" s="357">
        <v>-0.6951727273307087</v>
      </c>
      <c r="D171" s="357">
        <v>0.021103959908993355</v>
      </c>
      <c r="E171" s="357">
        <v>0.2344168285889106</v>
      </c>
      <c r="F171" s="357">
        <v>0.04240625593184731</v>
      </c>
      <c r="G171" s="357">
        <v>0.3619684152333023</v>
      </c>
      <c r="H171" s="358">
        <v>-0.8791304970389429</v>
      </c>
      <c r="J171" s="41" t="s">
        <v>41</v>
      </c>
      <c r="K171" s="352">
        <v>0.2391854465188003</v>
      </c>
      <c r="L171" s="359">
        <v>0.3121405476120115</v>
      </c>
      <c r="M171" s="359">
        <v>1.0017749739655908</v>
      </c>
      <c r="N171" s="359">
        <v>0.4419530549176457</v>
      </c>
      <c r="O171" s="359">
        <v>0.06851326476668916</v>
      </c>
      <c r="P171" s="359">
        <v>0.20694487476614684</v>
      </c>
      <c r="Q171" s="360">
        <v>0.0663312936439527</v>
      </c>
    </row>
    <row r="172" spans="1:17" ht="13.5" thickBot="1">
      <c r="A172" s="55" t="s">
        <v>162</v>
      </c>
      <c r="B172" s="361">
        <v>52.170738241841754</v>
      </c>
      <c r="C172" s="362">
        <v>43.162851338240564</v>
      </c>
      <c r="D172" s="362">
        <v>95.74543590636216</v>
      </c>
      <c r="E172" s="362">
        <v>48.67584028758936</v>
      </c>
      <c r="F172" s="362">
        <v>16.02164688298477</v>
      </c>
      <c r="G172" s="362">
        <v>39.83648891447303</v>
      </c>
      <c r="H172" s="363">
        <v>56.55223702565034</v>
      </c>
      <c r="J172" s="55" t="s">
        <v>162</v>
      </c>
      <c r="K172" s="361">
        <v>48.65738629358471</v>
      </c>
      <c r="L172" s="365">
        <v>33.58096568315521</v>
      </c>
      <c r="M172" s="365">
        <v>73.88336413164782</v>
      </c>
      <c r="N172" s="365">
        <v>53.2772814106715</v>
      </c>
      <c r="O172" s="365">
        <v>26.09132013657028</v>
      </c>
      <c r="P172" s="365">
        <v>49.998860939961894</v>
      </c>
      <c r="Q172" s="366">
        <v>47.4216152901791</v>
      </c>
    </row>
    <row r="173" spans="1:17" ht="22.5">
      <c r="A173" s="367" t="s">
        <v>44</v>
      </c>
      <c r="B173" s="368">
        <f aca="true" t="shared" si="12" ref="B173:H173">B155/B142</f>
        <v>44.85036833343427</v>
      </c>
      <c r="C173" s="368">
        <f t="shared" si="12"/>
        <v>38.29886164704202</v>
      </c>
      <c r="D173" s="368">
        <f t="shared" si="12"/>
        <v>79.35435633432965</v>
      </c>
      <c r="E173" s="368">
        <f t="shared" si="12"/>
        <v>41.47641251774746</v>
      </c>
      <c r="F173" s="368">
        <f t="shared" si="12"/>
        <v>0.4479458228148984</v>
      </c>
      <c r="G173" s="368">
        <f t="shared" si="12"/>
        <v>33.48871281506299</v>
      </c>
      <c r="H173" s="368">
        <f t="shared" si="12"/>
        <v>51.461276802120885</v>
      </c>
      <c r="J173" s="367" t="s">
        <v>44</v>
      </c>
      <c r="K173" s="369">
        <f aca="true" t="shared" si="13" ref="K173:Q173">K155/K142</f>
        <v>37.20631893055733</v>
      </c>
      <c r="L173" s="369">
        <f t="shared" si="13"/>
        <v>29.310232020066383</v>
      </c>
      <c r="M173" s="369">
        <f t="shared" si="13"/>
        <v>55.70822718959929</v>
      </c>
      <c r="N173" s="369">
        <f t="shared" si="13"/>
        <v>37.466686891212426</v>
      </c>
      <c r="O173" s="369">
        <f t="shared" si="13"/>
        <v>4.440976515143818</v>
      </c>
      <c r="P173" s="369">
        <f t="shared" si="13"/>
        <v>24.52442524856854</v>
      </c>
      <c r="Q173" s="369">
        <f t="shared" si="13"/>
        <v>32.90383157296127</v>
      </c>
    </row>
    <row r="174" spans="1:17" ht="13.5" thickBot="1">
      <c r="A174" s="50" t="s">
        <v>45</v>
      </c>
      <c r="B174" s="370">
        <f>B168/B143</f>
        <v>31.489070380324392</v>
      </c>
      <c r="C174" s="371">
        <f aca="true" t="shared" si="14" ref="C174:H174">C168/C143</f>
        <v>27.036736283308294</v>
      </c>
      <c r="D174" s="371">
        <f t="shared" si="14"/>
        <v>64.25776361570772</v>
      </c>
      <c r="E174" s="371">
        <f t="shared" si="14"/>
        <v>25.955459929268148</v>
      </c>
      <c r="F174" s="371">
        <f t="shared" si="14"/>
        <v>7.693311788491297</v>
      </c>
      <c r="G174" s="371">
        <f t="shared" si="14"/>
        <v>25.162791750275584</v>
      </c>
      <c r="H174" s="372">
        <f t="shared" si="14"/>
        <v>35.20623789853287</v>
      </c>
      <c r="J174" s="50" t="s">
        <v>45</v>
      </c>
      <c r="K174" s="373">
        <f aca="true" t="shared" si="15" ref="K174:Q174">K168/K143</f>
        <v>30.171602939153757</v>
      </c>
      <c r="L174" s="373">
        <f t="shared" si="15"/>
        <v>21.616396451025825</v>
      </c>
      <c r="M174" s="373">
        <f t="shared" si="15"/>
        <v>46.497671842843026</v>
      </c>
      <c r="N174" s="373">
        <f t="shared" si="15"/>
        <v>27.86542448184061</v>
      </c>
      <c r="O174" s="373">
        <f t="shared" si="15"/>
        <v>15.997338019603264</v>
      </c>
      <c r="P174" s="373">
        <f t="shared" si="15"/>
        <v>23.345351577387852</v>
      </c>
      <c r="Q174" s="373">
        <f t="shared" si="15"/>
        <v>26.576145572540042</v>
      </c>
    </row>
    <row r="175" spans="1:17" ht="23.25" thickBot="1">
      <c r="A175" s="42" t="s">
        <v>42</v>
      </c>
      <c r="B175" s="374">
        <v>10.36956928409659</v>
      </c>
      <c r="C175" s="375">
        <v>8.197877028636205</v>
      </c>
      <c r="D175" s="375">
        <v>16.35670314260875</v>
      </c>
      <c r="E175" s="375">
        <v>9.683449650101569</v>
      </c>
      <c r="F175" s="375">
        <v>5.5125558564013994</v>
      </c>
      <c r="G175" s="375">
        <v>8.41573621729432</v>
      </c>
      <c r="H175" s="376">
        <v>11.278637525041209</v>
      </c>
      <c r="J175" s="42" t="s">
        <v>42</v>
      </c>
      <c r="K175" s="377">
        <v>11.012267061780648</v>
      </c>
      <c r="L175" s="378">
        <v>8.046014485512355</v>
      </c>
      <c r="M175" s="378">
        <v>16.37306217441582</v>
      </c>
      <c r="N175" s="378">
        <v>11.565819713182876</v>
      </c>
      <c r="O175" s="378">
        <v>6.580923252396436</v>
      </c>
      <c r="P175" s="378">
        <v>10.860913698334855</v>
      </c>
      <c r="Q175" s="379">
        <v>10.587893966429768</v>
      </c>
    </row>
    <row r="176" spans="1:10" ht="12.75">
      <c r="A176" s="4" t="s">
        <v>17</v>
      </c>
      <c r="J176" s="4" t="s">
        <v>17</v>
      </c>
    </row>
    <row r="177" ht="13.5" thickBot="1"/>
    <row r="178" spans="1:17" ht="13.5" thickBot="1">
      <c r="A178" s="5" t="s">
        <v>205</v>
      </c>
      <c r="B178" s="17"/>
      <c r="C178" s="98"/>
      <c r="D178" s="18"/>
      <c r="E178" s="22" t="s">
        <v>19</v>
      </c>
      <c r="F178" s="18"/>
      <c r="G178" s="18"/>
      <c r="H178" s="19"/>
      <c r="J178" s="5" t="s">
        <v>206</v>
      </c>
      <c r="K178" s="17"/>
      <c r="L178" s="98"/>
      <c r="M178" s="18"/>
      <c r="N178" s="21" t="s">
        <v>18</v>
      </c>
      <c r="O178" s="18"/>
      <c r="P178" s="18"/>
      <c r="Q178" s="19"/>
    </row>
    <row r="179" spans="1:17" ht="26.25" thickBot="1">
      <c r="A179" s="23">
        <v>2018</v>
      </c>
      <c r="B179" s="11" t="s">
        <v>170</v>
      </c>
      <c r="C179" s="101" t="s">
        <v>164</v>
      </c>
      <c r="D179" s="12" t="s">
        <v>165</v>
      </c>
      <c r="E179" s="13" t="s">
        <v>166</v>
      </c>
      <c r="F179" s="14" t="s">
        <v>167</v>
      </c>
      <c r="G179" s="15" t="s">
        <v>168</v>
      </c>
      <c r="H179" s="16" t="s">
        <v>169</v>
      </c>
      <c r="J179" s="23">
        <v>2018</v>
      </c>
      <c r="K179" s="11" t="s">
        <v>170</v>
      </c>
      <c r="L179" s="101" t="s">
        <v>164</v>
      </c>
      <c r="M179" s="12" t="s">
        <v>165</v>
      </c>
      <c r="N179" s="13" t="s">
        <v>166</v>
      </c>
      <c r="O179" s="14" t="s">
        <v>167</v>
      </c>
      <c r="P179" s="15" t="s">
        <v>168</v>
      </c>
      <c r="Q179" s="16" t="s">
        <v>169</v>
      </c>
    </row>
    <row r="180" spans="1:17" ht="12.75">
      <c r="A180" s="59" t="s">
        <v>6</v>
      </c>
      <c r="B180" s="314">
        <v>401</v>
      </c>
      <c r="C180" s="315">
        <v>29</v>
      </c>
      <c r="D180" s="315">
        <v>52</v>
      </c>
      <c r="E180" s="315">
        <v>117</v>
      </c>
      <c r="F180" s="315">
        <v>30</v>
      </c>
      <c r="G180" s="315">
        <v>26</v>
      </c>
      <c r="H180" s="316">
        <v>70</v>
      </c>
      <c r="J180" s="59" t="s">
        <v>6</v>
      </c>
      <c r="K180" s="317">
        <v>7220</v>
      </c>
      <c r="L180" s="315">
        <v>884</v>
      </c>
      <c r="M180" s="315">
        <v>554</v>
      </c>
      <c r="N180" s="315">
        <v>970</v>
      </c>
      <c r="O180" s="315">
        <v>712</v>
      </c>
      <c r="P180" s="315">
        <v>240</v>
      </c>
      <c r="Q180" s="318">
        <v>733</v>
      </c>
    </row>
    <row r="181" spans="1:17" ht="13.5" thickBot="1">
      <c r="A181" s="59" t="s">
        <v>7</v>
      </c>
      <c r="B181" s="319">
        <v>16891.93804753635</v>
      </c>
      <c r="C181" s="320">
        <v>2121.2110417319614</v>
      </c>
      <c r="D181" s="320">
        <v>1876.156476021717</v>
      </c>
      <c r="E181" s="320">
        <v>5935.9383537642</v>
      </c>
      <c r="F181" s="320">
        <v>818.1236975657639</v>
      </c>
      <c r="G181" s="320">
        <v>1509.900394273573</v>
      </c>
      <c r="H181" s="321">
        <v>2615.4136666446575</v>
      </c>
      <c r="J181" s="59" t="s">
        <v>7</v>
      </c>
      <c r="K181" s="322">
        <v>293284.1008041247</v>
      </c>
      <c r="L181" s="323">
        <v>52363.000000000065</v>
      </c>
      <c r="M181" s="323">
        <v>19308.33174891114</v>
      </c>
      <c r="N181" s="323">
        <v>45227.00000000032</v>
      </c>
      <c r="O181" s="323">
        <v>28832.069952661477</v>
      </c>
      <c r="P181" s="323">
        <v>11398.004634184867</v>
      </c>
      <c r="Q181" s="324">
        <v>36249.643434538724</v>
      </c>
    </row>
    <row r="182" spans="1:17" ht="12.75">
      <c r="A182" s="63" t="s">
        <v>0</v>
      </c>
      <c r="B182" s="299"/>
      <c r="C182" s="299"/>
      <c r="D182" s="299"/>
      <c r="E182" s="299"/>
      <c r="F182" s="299"/>
      <c r="G182" s="299"/>
      <c r="H182" s="325"/>
      <c r="J182" s="63" t="s">
        <v>0</v>
      </c>
      <c r="Q182" s="69"/>
    </row>
    <row r="183" spans="1:17" ht="22.5">
      <c r="A183" s="41" t="s">
        <v>1</v>
      </c>
      <c r="B183" s="314">
        <v>107.00837369886538</v>
      </c>
      <c r="C183" s="326">
        <v>120.89790863917982</v>
      </c>
      <c r="D183" s="326">
        <v>143.04647179284368</v>
      </c>
      <c r="E183" s="326">
        <v>96.60350506194581</v>
      </c>
      <c r="F183" s="326">
        <v>83.87242452298167</v>
      </c>
      <c r="G183" s="326">
        <v>137.69277881207896</v>
      </c>
      <c r="H183" s="327">
        <v>127.28051112497185</v>
      </c>
      <c r="J183" s="41" t="s">
        <v>1</v>
      </c>
      <c r="K183" s="328">
        <v>89.62913712577495</v>
      </c>
      <c r="L183" s="329">
        <v>126.15784232311977</v>
      </c>
      <c r="M183" s="329">
        <v>121.51234612355297</v>
      </c>
      <c r="N183" s="329">
        <v>93.50271379356495</v>
      </c>
      <c r="O183" s="330">
        <v>110.64113560098797</v>
      </c>
      <c r="P183" s="330">
        <v>122.2446523200361</v>
      </c>
      <c r="Q183" s="331">
        <v>121.21831961436723</v>
      </c>
    </row>
    <row r="184" spans="1:17" ht="12.75">
      <c r="A184" s="41" t="s">
        <v>2</v>
      </c>
      <c r="B184" s="314">
        <v>97.69765074202215</v>
      </c>
      <c r="C184" s="326">
        <v>111.66392922512877</v>
      </c>
      <c r="D184" s="326">
        <v>126.91778511889657</v>
      </c>
      <c r="E184" s="326">
        <v>89.32354994060027</v>
      </c>
      <c r="F184" s="326">
        <v>64.0685089142087</v>
      </c>
      <c r="G184" s="326">
        <v>131.97503608959485</v>
      </c>
      <c r="H184" s="327">
        <v>116.76385343403052</v>
      </c>
      <c r="J184" s="41" t="s">
        <v>2</v>
      </c>
      <c r="K184" s="328">
        <v>74.16198966679544</v>
      </c>
      <c r="L184" s="329">
        <v>107.54397424834582</v>
      </c>
      <c r="M184" s="329">
        <v>112.3291299835892</v>
      </c>
      <c r="N184" s="329">
        <v>80.66600294047237</v>
      </c>
      <c r="O184" s="330">
        <v>80.15463855419175</v>
      </c>
      <c r="P184" s="330">
        <v>103.49776607787656</v>
      </c>
      <c r="Q184" s="331">
        <v>105.52237001732531</v>
      </c>
    </row>
    <row r="185" spans="1:17" ht="12.75">
      <c r="A185" s="41" t="s">
        <v>3</v>
      </c>
      <c r="B185" s="314">
        <v>110.76729618263228</v>
      </c>
      <c r="C185" s="326">
        <v>11.060243571116143</v>
      </c>
      <c r="D185" s="326">
        <v>20.911638423811954</v>
      </c>
      <c r="E185" s="326">
        <v>130.41729691014237</v>
      </c>
      <c r="F185" s="326">
        <v>101.94375050262639</v>
      </c>
      <c r="G185" s="326">
        <v>194.6501294775104</v>
      </c>
      <c r="H185" s="327">
        <v>118.37597386341369</v>
      </c>
      <c r="J185" s="41" t="s">
        <v>3</v>
      </c>
      <c r="K185" s="328">
        <v>80.53398144170345</v>
      </c>
      <c r="L185" s="332">
        <v>7.235728588538105</v>
      </c>
      <c r="M185" s="332">
        <v>11.510629418322559</v>
      </c>
      <c r="N185" s="332">
        <v>106.10122983023722</v>
      </c>
      <c r="O185" s="333">
        <v>120.51795449502671</v>
      </c>
      <c r="P185" s="333">
        <v>156.62666647995786</v>
      </c>
      <c r="Q185" s="334">
        <v>97.2121051719709</v>
      </c>
    </row>
    <row r="186" spans="1:17" ht="12.75">
      <c r="A186" s="41" t="s">
        <v>4</v>
      </c>
      <c r="B186" s="335">
        <v>1.9765266578517093</v>
      </c>
      <c r="C186" s="336">
        <v>1.2048607562296818</v>
      </c>
      <c r="D186" s="336">
        <v>2.054205816953054</v>
      </c>
      <c r="E186" s="336">
        <v>1.906628577783871</v>
      </c>
      <c r="F186" s="336">
        <v>1.2449231267329892</v>
      </c>
      <c r="G186" s="336">
        <v>1.774179751434652</v>
      </c>
      <c r="H186" s="337">
        <v>1.765523077787341</v>
      </c>
      <c r="J186" s="41" t="s">
        <v>4</v>
      </c>
      <c r="K186" s="338">
        <v>2.0434310416635</v>
      </c>
      <c r="L186" s="339">
        <v>1.2934753903667617</v>
      </c>
      <c r="M186" s="339">
        <v>2.187207702002145</v>
      </c>
      <c r="N186" s="339">
        <v>1.8543486012119061</v>
      </c>
      <c r="O186" s="340">
        <v>1.3812206060154892</v>
      </c>
      <c r="P186" s="340">
        <v>1.814891891292374</v>
      </c>
      <c r="Q186" s="341">
        <v>2.0070772661673906</v>
      </c>
    </row>
    <row r="187" spans="1:17" ht="13.5" thickBot="1">
      <c r="A187" s="42" t="s">
        <v>5</v>
      </c>
      <c r="B187" s="342">
        <v>1.4500778672136623</v>
      </c>
      <c r="C187" s="343">
        <v>1.1219645164544274</v>
      </c>
      <c r="D187" s="343">
        <v>1.2684330856645385</v>
      </c>
      <c r="E187" s="343">
        <v>1.5465674946353176</v>
      </c>
      <c r="F187" s="343">
        <v>1.213681139438085</v>
      </c>
      <c r="G187" s="343">
        <v>1.6059389490208036</v>
      </c>
      <c r="H187" s="344">
        <v>1.4872672577416706</v>
      </c>
      <c r="J187" s="42" t="s">
        <v>5</v>
      </c>
      <c r="K187" s="345">
        <v>1.3981205784598958</v>
      </c>
      <c r="L187" s="346">
        <v>1.1759854360737623</v>
      </c>
      <c r="M187" s="346">
        <v>1.3721813262480826</v>
      </c>
      <c r="N187" s="347">
        <v>1.59616017564174</v>
      </c>
      <c r="O187" s="348">
        <v>1.287060046935259</v>
      </c>
      <c r="P187" s="348">
        <v>1.6579152024010702</v>
      </c>
      <c r="Q187" s="349">
        <v>1.521579954985055</v>
      </c>
    </row>
    <row r="188" spans="1:17" ht="22.5">
      <c r="A188" s="350" t="s">
        <v>192</v>
      </c>
      <c r="B188" s="299"/>
      <c r="C188" s="351"/>
      <c r="D188" s="351"/>
      <c r="E188" s="351"/>
      <c r="F188" s="351"/>
      <c r="G188" s="351"/>
      <c r="H188" s="325"/>
      <c r="J188" s="350" t="s">
        <v>192</v>
      </c>
      <c r="K188" s="352"/>
      <c r="L188" s="353"/>
      <c r="M188" s="354"/>
      <c r="N188" s="355"/>
      <c r="O188" s="354"/>
      <c r="P188" s="354"/>
      <c r="Q188" s="356"/>
    </row>
    <row r="189" spans="1:17" ht="12.75">
      <c r="A189" s="41" t="s">
        <v>20</v>
      </c>
      <c r="B189" s="352">
        <v>222.20542672444196</v>
      </c>
      <c r="C189" s="357">
        <v>143.1162318981051</v>
      </c>
      <c r="D189" s="357">
        <v>341.0999752452688</v>
      </c>
      <c r="E189" s="357">
        <v>218.36464864400256</v>
      </c>
      <c r="F189" s="357">
        <v>56.743456228457525</v>
      </c>
      <c r="G189" s="357">
        <v>207.5506881931452</v>
      </c>
      <c r="H189" s="357">
        <v>235.87635893432542</v>
      </c>
      <c r="J189" s="41" t="s">
        <v>20</v>
      </c>
      <c r="K189" s="352">
        <v>200.84749262696488</v>
      </c>
      <c r="L189" s="359">
        <v>138.14427603389322</v>
      </c>
      <c r="M189" s="359">
        <v>266.6093655719587</v>
      </c>
      <c r="N189" s="359">
        <v>198.58635561703585</v>
      </c>
      <c r="O189" s="359">
        <v>89.05184430800271</v>
      </c>
      <c r="P189" s="359">
        <v>183.39238135713916</v>
      </c>
      <c r="Q189" s="360">
        <v>212.59444268505712</v>
      </c>
    </row>
    <row r="190" spans="1:17" ht="12.75">
      <c r="A190" s="41" t="s">
        <v>21</v>
      </c>
      <c r="B190" s="352">
        <v>7.633947323665714</v>
      </c>
      <c r="C190" s="357">
        <v>3.1060210415291674</v>
      </c>
      <c r="D190" s="357">
        <v>3.848060693346897</v>
      </c>
      <c r="E190" s="357">
        <v>3.6132789049950165</v>
      </c>
      <c r="F190" s="357">
        <v>1.4809493746405868</v>
      </c>
      <c r="G190" s="357">
        <v>13.466781595583072</v>
      </c>
      <c r="H190" s="357">
        <v>14.514834458619013</v>
      </c>
      <c r="J190" s="41" t="s">
        <v>21</v>
      </c>
      <c r="K190" s="352">
        <v>6.953212454806474</v>
      </c>
      <c r="L190" s="359">
        <v>2.5880480019187453</v>
      </c>
      <c r="M190" s="359">
        <v>2.0845245874194536</v>
      </c>
      <c r="N190" s="359">
        <v>3.297931925846726</v>
      </c>
      <c r="O190" s="359">
        <v>6.50698943419809</v>
      </c>
      <c r="P190" s="359">
        <v>9.9945561552356</v>
      </c>
      <c r="Q190" s="360">
        <v>11.467544234725713</v>
      </c>
    </row>
    <row r="191" spans="1:17" ht="33.75">
      <c r="A191" s="47" t="s">
        <v>22</v>
      </c>
      <c r="B191" s="352">
        <v>214.57147940077647</v>
      </c>
      <c r="C191" s="357">
        <v>140.01021085657595</v>
      </c>
      <c r="D191" s="357">
        <v>337.2519145519217</v>
      </c>
      <c r="E191" s="357">
        <v>214.7513697390074</v>
      </c>
      <c r="F191" s="357">
        <v>55.262506853816944</v>
      </c>
      <c r="G191" s="357">
        <v>194.08390659756213</v>
      </c>
      <c r="H191" s="357">
        <v>221.36152447570643</v>
      </c>
      <c r="J191" s="47" t="s">
        <v>22</v>
      </c>
      <c r="K191" s="425">
        <v>193.89428017215906</v>
      </c>
      <c r="L191" s="426">
        <v>135.55622803197446</v>
      </c>
      <c r="M191" s="426">
        <v>264.52484098453937</v>
      </c>
      <c r="N191" s="426">
        <v>195.28842369118937</v>
      </c>
      <c r="O191" s="426">
        <v>82.54485487380471</v>
      </c>
      <c r="P191" s="426">
        <v>173.3978252019035</v>
      </c>
      <c r="Q191" s="427">
        <v>201.12689845033177</v>
      </c>
    </row>
    <row r="192" spans="1:17" ht="12.75">
      <c r="A192" s="41" t="s">
        <v>23</v>
      </c>
      <c r="B192" s="352">
        <v>1.545010080840905</v>
      </c>
      <c r="C192" s="357">
        <v>0.6634674027728358</v>
      </c>
      <c r="D192" s="357">
        <v>13.704075520437042</v>
      </c>
      <c r="E192" s="357">
        <v>2.160900128081726</v>
      </c>
      <c r="F192" s="357">
        <v>-3.224781293217474</v>
      </c>
      <c r="G192" s="357">
        <v>-4.847370181412301</v>
      </c>
      <c r="H192" s="357">
        <v>-3.8448680157461563</v>
      </c>
      <c r="J192" s="41" t="s">
        <v>23</v>
      </c>
      <c r="K192" s="352">
        <v>3.391342830543246</v>
      </c>
      <c r="L192" s="359">
        <v>-1.4660030519651186</v>
      </c>
      <c r="M192" s="359">
        <v>2.628849315753888</v>
      </c>
      <c r="N192" s="359">
        <v>-0.374498478933785</v>
      </c>
      <c r="O192" s="359">
        <v>-1.1218816222714776</v>
      </c>
      <c r="P192" s="359">
        <v>1.4953849858620143</v>
      </c>
      <c r="Q192" s="360">
        <v>-1.0974109150920008</v>
      </c>
    </row>
    <row r="193" spans="1:17" ht="12.75">
      <c r="A193" s="41" t="s">
        <v>24</v>
      </c>
      <c r="B193" s="352">
        <v>5.744881295963525</v>
      </c>
      <c r="C193" s="357">
        <v>0.6638048575934511</v>
      </c>
      <c r="D193" s="357">
        <v>2.9885978562197386</v>
      </c>
      <c r="E193" s="357">
        <v>5.763346860341701</v>
      </c>
      <c r="F193" s="357">
        <v>0.012817396618455226</v>
      </c>
      <c r="G193" s="357">
        <v>3.569007093518047</v>
      </c>
      <c r="H193" s="357">
        <v>2.227454736729579</v>
      </c>
      <c r="J193" s="41" t="s">
        <v>24</v>
      </c>
      <c r="K193" s="352">
        <v>3.0430011849243646</v>
      </c>
      <c r="L193" s="359">
        <v>0.3753174582543101</v>
      </c>
      <c r="M193" s="359">
        <v>4.496924659559961</v>
      </c>
      <c r="N193" s="359">
        <v>3.1979840679634117</v>
      </c>
      <c r="O193" s="359">
        <v>1.2368731489039986</v>
      </c>
      <c r="P193" s="359">
        <v>4.108789998263334</v>
      </c>
      <c r="Q193" s="360">
        <v>2.0981248961462873</v>
      </c>
    </row>
    <row r="194" spans="1:17" ht="12.75">
      <c r="A194" s="41" t="s">
        <v>25</v>
      </c>
      <c r="B194" s="352">
        <v>16.609582729749043</v>
      </c>
      <c r="C194" s="357">
        <v>4.467751538201415</v>
      </c>
      <c r="D194" s="357">
        <v>10.693563284923789</v>
      </c>
      <c r="E194" s="357">
        <v>4.773072739672761</v>
      </c>
      <c r="F194" s="357">
        <v>2.0019360488276847</v>
      </c>
      <c r="G194" s="357">
        <v>2.3436328424192143</v>
      </c>
      <c r="H194" s="357">
        <v>9.05070814232421</v>
      </c>
      <c r="J194" s="41" t="s">
        <v>25</v>
      </c>
      <c r="K194" s="352">
        <v>4.759303093769608</v>
      </c>
      <c r="L194" s="359">
        <v>5.593308657580639</v>
      </c>
      <c r="M194" s="359">
        <v>10.018693297373297</v>
      </c>
      <c r="N194" s="359">
        <v>2.087017951174175</v>
      </c>
      <c r="O194" s="359">
        <v>1.3542253831413635</v>
      </c>
      <c r="P194" s="359">
        <v>0.8532607720045078</v>
      </c>
      <c r="Q194" s="360">
        <v>4.905408415358854</v>
      </c>
    </row>
    <row r="195" spans="1:17" ht="12.75">
      <c r="A195" s="54" t="s">
        <v>43</v>
      </c>
      <c r="B195" s="352">
        <v>238.4709535073298</v>
      </c>
      <c r="C195" s="357">
        <v>145.8052346551436</v>
      </c>
      <c r="D195" s="357">
        <v>364.6381512135024</v>
      </c>
      <c r="E195" s="357">
        <v>227.44868946710355</v>
      </c>
      <c r="F195" s="357">
        <v>54.05247900604562</v>
      </c>
      <c r="G195" s="357">
        <v>195.14917635208712</v>
      </c>
      <c r="H195" s="357">
        <v>228.79481933901403</v>
      </c>
      <c r="J195" s="54" t="s">
        <v>43</v>
      </c>
      <c r="K195" s="361">
        <v>205.08792728139562</v>
      </c>
      <c r="L195" s="365">
        <v>140.05885109584423</v>
      </c>
      <c r="M195" s="365">
        <v>281.66930825722625</v>
      </c>
      <c r="N195" s="365">
        <v>200.1989272313933</v>
      </c>
      <c r="O195" s="365">
        <v>84.01407178357856</v>
      </c>
      <c r="P195" s="365">
        <v>179.85526095803345</v>
      </c>
      <c r="Q195" s="366">
        <v>207.0330208467447</v>
      </c>
    </row>
    <row r="196" spans="1:17" ht="22.5">
      <c r="A196" s="41" t="s">
        <v>26</v>
      </c>
      <c r="B196" s="352">
        <v>0.9309416874331115</v>
      </c>
      <c r="C196" s="357">
        <v>0.9192004672851084</v>
      </c>
      <c r="D196" s="357">
        <v>3.081667157147593</v>
      </c>
      <c r="E196" s="357">
        <v>0.620505265308526</v>
      </c>
      <c r="F196" s="357">
        <v>0.1483488895867481</v>
      </c>
      <c r="G196" s="357">
        <v>0.5663348975585999</v>
      </c>
      <c r="H196" s="357">
        <v>0.892684229850056</v>
      </c>
      <c r="J196" s="41" t="s">
        <v>26</v>
      </c>
      <c r="K196" s="352">
        <v>0.4543614832275273</v>
      </c>
      <c r="L196" s="359">
        <v>0.848427861997801</v>
      </c>
      <c r="M196" s="359">
        <v>1.057509361900124</v>
      </c>
      <c r="N196" s="359">
        <v>0.2982005350494092</v>
      </c>
      <c r="O196" s="359">
        <v>0.08145706011955899</v>
      </c>
      <c r="P196" s="359">
        <v>0.32423660803261994</v>
      </c>
      <c r="Q196" s="360">
        <v>0.5638303256648288</v>
      </c>
    </row>
    <row r="197" spans="1:17" ht="22.5">
      <c r="A197" s="41" t="s">
        <v>27</v>
      </c>
      <c r="B197" s="352">
        <v>86.55155444944323</v>
      </c>
      <c r="C197" s="357">
        <v>58.09829429085077</v>
      </c>
      <c r="D197" s="357">
        <v>110.13887018833994</v>
      </c>
      <c r="E197" s="357">
        <v>85.7624917474195</v>
      </c>
      <c r="F197" s="357">
        <v>24.247530934324665</v>
      </c>
      <c r="G197" s="357">
        <v>77.61687232916643</v>
      </c>
      <c r="H197" s="357">
        <v>86.22950961683523</v>
      </c>
      <c r="J197" s="41" t="s">
        <v>27</v>
      </c>
      <c r="K197" s="352">
        <v>72.15262181847156</v>
      </c>
      <c r="L197" s="359">
        <v>59.58677215677984</v>
      </c>
      <c r="M197" s="359">
        <v>96.92331049962183</v>
      </c>
      <c r="N197" s="359">
        <v>76.53205993649001</v>
      </c>
      <c r="O197" s="359">
        <v>37.54702215156278</v>
      </c>
      <c r="P197" s="359">
        <v>76.28994505971035</v>
      </c>
      <c r="Q197" s="360">
        <v>81.18382653398201</v>
      </c>
    </row>
    <row r="198" spans="1:17" ht="22.5">
      <c r="A198" s="41" t="s">
        <v>28</v>
      </c>
      <c r="B198" s="352">
        <v>71.96985397995152</v>
      </c>
      <c r="C198" s="357">
        <v>48.95978064992396</v>
      </c>
      <c r="D198" s="357">
        <v>93.87105172052844</v>
      </c>
      <c r="E198" s="357">
        <v>71.6309730928303</v>
      </c>
      <c r="F198" s="357">
        <v>28.801065044443742</v>
      </c>
      <c r="G198" s="357">
        <v>61.552516179897246</v>
      </c>
      <c r="H198" s="357">
        <v>68.63062318959035</v>
      </c>
      <c r="J198" s="41" t="s">
        <v>28</v>
      </c>
      <c r="K198" s="352">
        <v>57.66296450551559</v>
      </c>
      <c r="L198" s="359">
        <v>40.63028374647476</v>
      </c>
      <c r="M198" s="359">
        <v>70.18640864092114</v>
      </c>
      <c r="N198" s="359">
        <v>64.44791833144876</v>
      </c>
      <c r="O198" s="359">
        <v>35.14926594889332</v>
      </c>
      <c r="P198" s="359">
        <v>60.181135240548834</v>
      </c>
      <c r="Q198" s="360">
        <v>63.117572733163676</v>
      </c>
    </row>
    <row r="199" spans="1:17" ht="12.75">
      <c r="A199" s="54" t="s">
        <v>160</v>
      </c>
      <c r="B199" s="352">
        <v>80.8804867653683</v>
      </c>
      <c r="C199" s="357">
        <v>39.66636018165399</v>
      </c>
      <c r="D199" s="357">
        <v>163.7098964617816</v>
      </c>
      <c r="E199" s="357">
        <v>70.6757298921623</v>
      </c>
      <c r="F199" s="357">
        <v>1.1522319168639614</v>
      </c>
      <c r="G199" s="357">
        <v>56.54612274058206</v>
      </c>
      <c r="H199" s="357">
        <v>74.82737076243849</v>
      </c>
      <c r="J199" s="54" t="s">
        <v>160</v>
      </c>
      <c r="K199" s="361">
        <v>75.72670244063654</v>
      </c>
      <c r="L199" s="365">
        <v>40.69022305458744</v>
      </c>
      <c r="M199" s="365">
        <v>115.6170984785834</v>
      </c>
      <c r="N199" s="365">
        <v>59.51714949850362</v>
      </c>
      <c r="O199" s="365">
        <v>11.39924074324205</v>
      </c>
      <c r="P199" s="365">
        <v>43.70841726580675</v>
      </c>
      <c r="Q199" s="366">
        <v>63.29545190526396</v>
      </c>
    </row>
    <row r="200" spans="1:17" ht="22.5">
      <c r="A200" s="41" t="s">
        <v>29</v>
      </c>
      <c r="B200" s="352">
        <v>0</v>
      </c>
      <c r="C200" s="357">
        <v>0</v>
      </c>
      <c r="D200" s="357">
        <v>0</v>
      </c>
      <c r="E200" s="357">
        <v>0</v>
      </c>
      <c r="F200" s="357">
        <v>0</v>
      </c>
      <c r="G200" s="357">
        <v>0</v>
      </c>
      <c r="H200" s="357">
        <v>0</v>
      </c>
      <c r="J200" s="41" t="s">
        <v>29</v>
      </c>
      <c r="K200" s="352">
        <v>0</v>
      </c>
      <c r="L200" s="359">
        <v>0</v>
      </c>
      <c r="M200" s="359">
        <v>0</v>
      </c>
      <c r="N200" s="359">
        <v>0</v>
      </c>
      <c r="O200" s="359">
        <v>0</v>
      </c>
      <c r="P200" s="359">
        <v>0</v>
      </c>
      <c r="Q200" s="360">
        <v>0</v>
      </c>
    </row>
    <row r="201" spans="1:17" ht="12.75">
      <c r="A201" s="41" t="s">
        <v>30</v>
      </c>
      <c r="B201" s="352">
        <v>31.367012758006478</v>
      </c>
      <c r="C201" s="357">
        <v>29.474167533731634</v>
      </c>
      <c r="D201" s="357">
        <v>36.09119337385552</v>
      </c>
      <c r="E201" s="357">
        <v>30.434419184689343</v>
      </c>
      <c r="F201" s="357">
        <v>31.90554195567898</v>
      </c>
      <c r="G201" s="357">
        <v>40.960518943613536</v>
      </c>
      <c r="H201" s="357">
        <v>37.51204794938408</v>
      </c>
      <c r="J201" s="41" t="s">
        <v>30</v>
      </c>
      <c r="K201" s="352">
        <v>29.26926183119219</v>
      </c>
      <c r="L201" s="359">
        <v>31.12836011632738</v>
      </c>
      <c r="M201" s="359">
        <v>31.96541070676213</v>
      </c>
      <c r="N201" s="359">
        <v>33.5882961550434</v>
      </c>
      <c r="O201" s="359">
        <v>46.601823154348864</v>
      </c>
      <c r="P201" s="359">
        <v>48.63177872280102</v>
      </c>
      <c r="Q201" s="360">
        <v>38.35271394744546</v>
      </c>
    </row>
    <row r="202" spans="1:17" ht="12.75">
      <c r="A202" s="41" t="s">
        <v>31</v>
      </c>
      <c r="B202" s="352">
        <v>2.2634994532328623</v>
      </c>
      <c r="C202" s="357">
        <v>3.138713739926287</v>
      </c>
      <c r="D202" s="357">
        <v>2.2104522155111987</v>
      </c>
      <c r="E202" s="357">
        <v>2.1246492348241044</v>
      </c>
      <c r="F202" s="357">
        <v>0.7183412670892916</v>
      </c>
      <c r="G202" s="357">
        <v>1.5383087812885061</v>
      </c>
      <c r="H202" s="357">
        <v>3.0770557711228674</v>
      </c>
      <c r="J202" s="41" t="s">
        <v>31</v>
      </c>
      <c r="K202" s="352">
        <v>2.780936819441198</v>
      </c>
      <c r="L202" s="359">
        <v>3.4960833093083656</v>
      </c>
      <c r="M202" s="359">
        <v>5.181558197687943</v>
      </c>
      <c r="N202" s="359">
        <v>1.5390135208340694</v>
      </c>
      <c r="O202" s="359">
        <v>1.4200579253024188</v>
      </c>
      <c r="P202" s="359">
        <v>2.317442135421782</v>
      </c>
      <c r="Q202" s="360">
        <v>3.638971012399025</v>
      </c>
    </row>
    <row r="203" spans="1:17" ht="12.75">
      <c r="A203" s="41" t="s">
        <v>32</v>
      </c>
      <c r="B203" s="352">
        <v>18.771558037012436</v>
      </c>
      <c r="C203" s="357">
        <v>18.741751032727905</v>
      </c>
      <c r="D203" s="357">
        <v>32.73831856031196</v>
      </c>
      <c r="E203" s="357">
        <v>16.710757752994798</v>
      </c>
      <c r="F203" s="357">
        <v>9.14516094076823</v>
      </c>
      <c r="G203" s="357">
        <v>22.30425120539547</v>
      </c>
      <c r="H203" s="357">
        <v>22.301375569215292</v>
      </c>
      <c r="J203" s="41" t="s">
        <v>32</v>
      </c>
      <c r="K203" s="352">
        <v>14.156004966314049</v>
      </c>
      <c r="L203" s="359">
        <v>14.920581826692667</v>
      </c>
      <c r="M203" s="359">
        <v>23.688574572646345</v>
      </c>
      <c r="N203" s="359">
        <v>11.277615116710527</v>
      </c>
      <c r="O203" s="359">
        <v>9.000582744515516</v>
      </c>
      <c r="P203" s="359">
        <v>12.758268602458767</v>
      </c>
      <c r="Q203" s="360">
        <v>15.515014304981237</v>
      </c>
    </row>
    <row r="204" spans="1:17" ht="12.75">
      <c r="A204" s="41" t="s">
        <v>33</v>
      </c>
      <c r="B204" s="352">
        <v>3.309344630325167</v>
      </c>
      <c r="C204" s="357">
        <v>2.4599294753529297</v>
      </c>
      <c r="D204" s="357">
        <v>9.032961310431048</v>
      </c>
      <c r="E204" s="357">
        <v>2.4445483452498</v>
      </c>
      <c r="F204" s="357">
        <v>1.5035544993032084</v>
      </c>
      <c r="G204" s="357">
        <v>2.9398480112763523</v>
      </c>
      <c r="H204" s="357">
        <v>3.0144232672147804</v>
      </c>
      <c r="J204" s="41" t="s">
        <v>33</v>
      </c>
      <c r="K204" s="352">
        <v>2.274515278830658</v>
      </c>
      <c r="L204" s="359">
        <v>2.33631170667672</v>
      </c>
      <c r="M204" s="359">
        <v>3.6544686010113843</v>
      </c>
      <c r="N204" s="359">
        <v>1.90726664920108</v>
      </c>
      <c r="O204" s="359">
        <v>1.3399457621922966</v>
      </c>
      <c r="P204" s="359">
        <v>2.112422806727988</v>
      </c>
      <c r="Q204" s="360">
        <v>2.291486529316305</v>
      </c>
    </row>
    <row r="205" spans="1:17" ht="12.75">
      <c r="A205" s="41" t="s">
        <v>34</v>
      </c>
      <c r="B205" s="352">
        <v>11.527537469892405</v>
      </c>
      <c r="C205" s="357">
        <v>1.1367812958530008</v>
      </c>
      <c r="D205" s="357">
        <v>20.302881967116974</v>
      </c>
      <c r="E205" s="357">
        <v>7.690137792503008</v>
      </c>
      <c r="F205" s="357">
        <v>0.6191632512069949</v>
      </c>
      <c r="G205" s="357">
        <v>3.5457299851749586</v>
      </c>
      <c r="H205" s="357">
        <v>6.061290828904642</v>
      </c>
      <c r="J205" s="41" t="s">
        <v>34</v>
      </c>
      <c r="K205" s="352">
        <v>15.150121729387392</v>
      </c>
      <c r="L205" s="359">
        <v>2.6889912591727465</v>
      </c>
      <c r="M205" s="359">
        <v>20.662792864157588</v>
      </c>
      <c r="N205" s="359">
        <v>5.379647460507473</v>
      </c>
      <c r="O205" s="359">
        <v>1.9423374522341907</v>
      </c>
      <c r="P205" s="359">
        <v>3.4247930557633843</v>
      </c>
      <c r="Q205" s="360">
        <v>10.577486477132522</v>
      </c>
    </row>
    <row r="206" spans="1:17" ht="22.5">
      <c r="A206" s="54" t="s">
        <v>161</v>
      </c>
      <c r="B206" s="352">
        <v>80.9025588393776</v>
      </c>
      <c r="C206" s="357">
        <v>49.940779651378065</v>
      </c>
      <c r="D206" s="357">
        <v>139.93738021328844</v>
      </c>
      <c r="E206" s="357">
        <v>76.38935442092819</v>
      </c>
      <c r="F206" s="357">
        <v>22.508236448353806</v>
      </c>
      <c r="G206" s="357">
        <v>70.25512126363729</v>
      </c>
      <c r="H206" s="357">
        <v>84.03938481761071</v>
      </c>
      <c r="J206" s="54" t="s">
        <v>161</v>
      </c>
      <c r="K206" s="361">
        <v>76.19625911673721</v>
      </c>
      <c r="L206" s="365">
        <v>55.368781687681164</v>
      </c>
      <c r="M206" s="365">
        <v>104.75823134521804</v>
      </c>
      <c r="N206" s="365">
        <v>76.07992994796192</v>
      </c>
      <c r="O206" s="365">
        <v>47.13825586395134</v>
      </c>
      <c r="P206" s="365">
        <v>76.3621536590794</v>
      </c>
      <c r="Q206" s="366">
        <v>76.90314955367845</v>
      </c>
    </row>
    <row r="207" spans="1:17" ht="12.75">
      <c r="A207" s="41" t="s">
        <v>35</v>
      </c>
      <c r="B207" s="352">
        <v>0.3755940659679968</v>
      </c>
      <c r="C207" s="357">
        <v>0.021911045750444256</v>
      </c>
      <c r="D207" s="357">
        <v>0.332896284844463</v>
      </c>
      <c r="E207" s="357">
        <v>0.5761064473691502</v>
      </c>
      <c r="F207" s="357">
        <v>0.060775262369354384</v>
      </c>
      <c r="G207" s="357">
        <v>0.15994469124482222</v>
      </c>
      <c r="H207" s="357">
        <v>0.12671044618424399</v>
      </c>
      <c r="J207" s="41" t="s">
        <v>35</v>
      </c>
      <c r="K207" s="352">
        <v>0.37486734012568224</v>
      </c>
      <c r="L207" s="359">
        <v>0.30528279840636363</v>
      </c>
      <c r="M207" s="359">
        <v>1.2937696783917672</v>
      </c>
      <c r="N207" s="359">
        <v>0.29160804329404644</v>
      </c>
      <c r="O207" s="359">
        <v>0.041925338063678874</v>
      </c>
      <c r="P207" s="359">
        <v>0.2452336831460614</v>
      </c>
      <c r="Q207" s="360">
        <v>0.24982495548947997</v>
      </c>
    </row>
    <row r="208" spans="1:17" ht="22.5">
      <c r="A208" s="41" t="s">
        <v>36</v>
      </c>
      <c r="B208" s="352">
        <v>39.09511915228889</v>
      </c>
      <c r="C208" s="357">
        <v>24.960611282772057</v>
      </c>
      <c r="D208" s="357">
        <v>52.594211858798104</v>
      </c>
      <c r="E208" s="357">
        <v>40.5491933862761</v>
      </c>
      <c r="F208" s="357">
        <v>15.383533713782953</v>
      </c>
      <c r="G208" s="357">
        <v>40.54222343650879</v>
      </c>
      <c r="H208" s="357">
        <v>44.60664676062034</v>
      </c>
      <c r="J208" s="41" t="s">
        <v>36</v>
      </c>
      <c r="K208" s="352">
        <v>31.852516293704785</v>
      </c>
      <c r="L208" s="359">
        <v>27.194331217019435</v>
      </c>
      <c r="M208" s="359">
        <v>41.565037076427224</v>
      </c>
      <c r="N208" s="359">
        <v>37.123789230209944</v>
      </c>
      <c r="O208" s="359">
        <v>24.259866057254083</v>
      </c>
      <c r="P208" s="359">
        <v>37.21874196582939</v>
      </c>
      <c r="Q208" s="360">
        <v>37.13891589369823</v>
      </c>
    </row>
    <row r="209" spans="1:17" ht="12.75">
      <c r="A209" s="54" t="s">
        <v>157</v>
      </c>
      <c r="B209" s="352">
        <v>42.18303375305667</v>
      </c>
      <c r="C209" s="357">
        <v>25.002079414356466</v>
      </c>
      <c r="D209" s="357">
        <v>87.6760646393348</v>
      </c>
      <c r="E209" s="357">
        <v>36.416267482021226</v>
      </c>
      <c r="F209" s="357">
        <v>7.185477996940201</v>
      </c>
      <c r="G209" s="357">
        <v>29.87284251837335</v>
      </c>
      <c r="H209" s="357">
        <v>39.559448503174615</v>
      </c>
      <c r="J209" s="54" t="s">
        <v>157</v>
      </c>
      <c r="K209" s="361">
        <v>44.718610163158374</v>
      </c>
      <c r="L209" s="365">
        <v>28.479733269068117</v>
      </c>
      <c r="M209" s="365">
        <v>64.48696394718266</v>
      </c>
      <c r="N209" s="365">
        <v>39.24774876104607</v>
      </c>
      <c r="O209" s="365">
        <v>22.920315144760888</v>
      </c>
      <c r="P209" s="365">
        <v>39.388645376396084</v>
      </c>
      <c r="Q209" s="366">
        <v>40.014058615469644</v>
      </c>
    </row>
    <row r="210" spans="1:17" ht="12.75">
      <c r="A210" s="41" t="s">
        <v>37</v>
      </c>
      <c r="B210" s="352">
        <v>0.6953709301852984</v>
      </c>
      <c r="C210" s="357">
        <v>0.6099961599730311</v>
      </c>
      <c r="D210" s="357">
        <v>1.5287554406909767</v>
      </c>
      <c r="E210" s="357">
        <v>0.5504736771540172</v>
      </c>
      <c r="F210" s="357">
        <v>0.05820742241863901</v>
      </c>
      <c r="G210" s="357">
        <v>0.48943911413568547</v>
      </c>
      <c r="H210" s="357">
        <v>0.6558709799034531</v>
      </c>
      <c r="J210" s="41" t="s">
        <v>37</v>
      </c>
      <c r="K210" s="352">
        <v>0.6940069831586823</v>
      </c>
      <c r="L210" s="359">
        <v>0.8514032046317398</v>
      </c>
      <c r="M210" s="359">
        <v>2.3134095678496567</v>
      </c>
      <c r="N210" s="359">
        <v>0.5862438671146141</v>
      </c>
      <c r="O210" s="359">
        <v>0.16604743050428247</v>
      </c>
      <c r="P210" s="359">
        <v>0.538953347938877</v>
      </c>
      <c r="Q210" s="360">
        <v>0.9080419900912633</v>
      </c>
    </row>
    <row r="211" spans="1:17" ht="12.75">
      <c r="A211" s="41" t="s">
        <v>38</v>
      </c>
      <c r="B211" s="352">
        <v>5.18463328800154</v>
      </c>
      <c r="C211" s="357">
        <v>2.03641129117751</v>
      </c>
      <c r="D211" s="357">
        <v>5.964165149519794</v>
      </c>
      <c r="E211" s="357">
        <v>6.307807136783787</v>
      </c>
      <c r="F211" s="357">
        <v>2.5449112927894495</v>
      </c>
      <c r="G211" s="357">
        <v>5.1078813833672845</v>
      </c>
      <c r="H211" s="357">
        <v>5.551236106397118</v>
      </c>
      <c r="J211" s="41" t="s">
        <v>38</v>
      </c>
      <c r="K211" s="352">
        <v>3.4017696346181157</v>
      </c>
      <c r="L211" s="359">
        <v>2.367698044127322</v>
      </c>
      <c r="M211" s="359">
        <v>4.047861003195218</v>
      </c>
      <c r="N211" s="359">
        <v>4.21768579747047</v>
      </c>
      <c r="O211" s="359">
        <v>2.2176532789300354</v>
      </c>
      <c r="P211" s="359">
        <v>3.871241331760159</v>
      </c>
      <c r="Q211" s="360">
        <v>4.062565677916241</v>
      </c>
    </row>
    <row r="212" spans="1:17" ht="22.5">
      <c r="A212" s="54" t="s">
        <v>158</v>
      </c>
      <c r="B212" s="352">
        <v>37.69377139524045</v>
      </c>
      <c r="C212" s="357">
        <v>23.575664283152</v>
      </c>
      <c r="D212" s="357">
        <v>83.24065493050598</v>
      </c>
      <c r="E212" s="357">
        <v>30.658934022391435</v>
      </c>
      <c r="F212" s="357">
        <v>4.698774126569394</v>
      </c>
      <c r="G212" s="357">
        <v>25.25440024914175</v>
      </c>
      <c r="H212" s="357">
        <v>34.66408337668096</v>
      </c>
      <c r="J212" s="54" t="s">
        <v>158</v>
      </c>
      <c r="K212" s="361">
        <v>42.010847511698884</v>
      </c>
      <c r="L212" s="365">
        <v>26.963438429572513</v>
      </c>
      <c r="M212" s="365">
        <v>62.752512511837104</v>
      </c>
      <c r="N212" s="365">
        <v>35.61630683069027</v>
      </c>
      <c r="O212" s="365">
        <v>20.86870929633514</v>
      </c>
      <c r="P212" s="365">
        <v>36.05635739257477</v>
      </c>
      <c r="Q212" s="366">
        <v>36.85953492764469</v>
      </c>
    </row>
    <row r="213" spans="1:17" ht="22.5">
      <c r="A213" s="41" t="s">
        <v>39</v>
      </c>
      <c r="B213" s="352">
        <v>6.943299405396633</v>
      </c>
      <c r="C213" s="357">
        <v>10.98673122200471</v>
      </c>
      <c r="D213" s="357">
        <v>6.770729365494999</v>
      </c>
      <c r="E213" s="357">
        <v>7.534473480874636</v>
      </c>
      <c r="F213" s="357">
        <v>5.866053187320298</v>
      </c>
      <c r="G213" s="357">
        <v>4.5367005893368635</v>
      </c>
      <c r="H213" s="357">
        <v>7.8966550574606105</v>
      </c>
      <c r="J213" s="41" t="s">
        <v>39</v>
      </c>
      <c r="K213" s="352">
        <v>4.574957884004905</v>
      </c>
      <c r="L213" s="359">
        <v>6.61622948422176</v>
      </c>
      <c r="M213" s="359">
        <v>7.536579047511828</v>
      </c>
      <c r="N213" s="359">
        <v>4.834197690219758</v>
      </c>
      <c r="O213" s="359">
        <v>3.8930050252577075</v>
      </c>
      <c r="P213" s="359">
        <v>5.431497855759799</v>
      </c>
      <c r="Q213" s="360">
        <v>4.99454027745797</v>
      </c>
    </row>
    <row r="214" spans="1:17" ht="22.5">
      <c r="A214" s="41" t="s">
        <v>40</v>
      </c>
      <c r="B214" s="352">
        <v>1.3886948595708257</v>
      </c>
      <c r="C214" s="357">
        <v>0.5195468897906905</v>
      </c>
      <c r="D214" s="357">
        <v>0.6469728642856971</v>
      </c>
      <c r="E214" s="357">
        <v>2.078313460991124</v>
      </c>
      <c r="F214" s="357">
        <v>0.6025851506738749</v>
      </c>
      <c r="G214" s="357">
        <v>0.784325003481663</v>
      </c>
      <c r="H214" s="357">
        <v>1.3168476323571956</v>
      </c>
      <c r="J214" s="41" t="s">
        <v>40</v>
      </c>
      <c r="K214" s="352">
        <v>1.4387705068723047</v>
      </c>
      <c r="L214" s="359">
        <v>0.3039419638372552</v>
      </c>
      <c r="M214" s="359">
        <v>0.6669456404901215</v>
      </c>
      <c r="N214" s="359">
        <v>1.7393674749143304</v>
      </c>
      <c r="O214" s="359">
        <v>1.026059983216407</v>
      </c>
      <c r="P214" s="359">
        <v>1.9598039705211578</v>
      </c>
      <c r="Q214" s="360">
        <v>1.2678938275326548</v>
      </c>
    </row>
    <row r="215" spans="1:17" ht="22.5">
      <c r="A215" s="41" t="s">
        <v>41</v>
      </c>
      <c r="B215" s="352">
        <v>0.39901886922500496</v>
      </c>
      <c r="C215" s="357">
        <v>-0.002298100698533562</v>
      </c>
      <c r="D215" s="357">
        <v>0.21287126393006223</v>
      </c>
      <c r="E215" s="357">
        <v>0.5241339761641731</v>
      </c>
      <c r="F215" s="357">
        <v>0.0408190197071575</v>
      </c>
      <c r="G215" s="357">
        <v>0.31427000986673587</v>
      </c>
      <c r="H215" s="357">
        <v>0.16072739558250365</v>
      </c>
      <c r="J215" s="41" t="s">
        <v>41</v>
      </c>
      <c r="K215" s="352">
        <v>0.24553453747331724</v>
      </c>
      <c r="L215" s="359">
        <v>0.2462048627618226</v>
      </c>
      <c r="M215" s="359">
        <v>0.2554114033761147</v>
      </c>
      <c r="N215" s="359">
        <v>0.18966381855332254</v>
      </c>
      <c r="O215" s="359">
        <v>0.04952045320918786</v>
      </c>
      <c r="P215" s="359">
        <v>0.612765858051058</v>
      </c>
      <c r="Q215" s="360">
        <v>0.1997903669663762</v>
      </c>
    </row>
    <row r="216" spans="1:17" ht="13.5" thickBot="1">
      <c r="A216" s="55" t="s">
        <v>162</v>
      </c>
      <c r="B216" s="361">
        <v>46.42482122279794</v>
      </c>
      <c r="C216" s="362">
        <v>35.07961584905076</v>
      </c>
      <c r="D216" s="362">
        <v>90.87121847069783</v>
      </c>
      <c r="E216" s="362">
        <v>40.79601430535322</v>
      </c>
      <c r="F216" s="362">
        <v>11.20821745911641</v>
      </c>
      <c r="G216" s="362">
        <v>30.889680904796606</v>
      </c>
      <c r="H216" s="362">
        <v>44.03821723711424</v>
      </c>
      <c r="J216" s="55" t="s">
        <v>162</v>
      </c>
      <c r="K216" s="361">
        <v>48.27012335073618</v>
      </c>
      <c r="L216" s="365">
        <v>34.129791803707946</v>
      </c>
      <c r="M216" s="365">
        <v>71.21146328830159</v>
      </c>
      <c r="N216" s="365">
        <v>42.379638999136155</v>
      </c>
      <c r="O216" s="365">
        <v>25.83729307601804</v>
      </c>
      <c r="P216" s="365">
        <v>44.060415731196414</v>
      </c>
      <c r="Q216" s="366">
        <v>43.32175279117898</v>
      </c>
    </row>
    <row r="217" spans="1:17" ht="22.5">
      <c r="A217" s="367" t="s">
        <v>44</v>
      </c>
      <c r="B217" s="368">
        <f aca="true" t="shared" si="16" ref="B217:H217">B199/B186</f>
        <v>40.92051399563589</v>
      </c>
      <c r="C217" s="368">
        <f t="shared" si="16"/>
        <v>32.92194552487559</v>
      </c>
      <c r="D217" s="368">
        <f t="shared" si="16"/>
        <v>79.69498241642013</v>
      </c>
      <c r="E217" s="368">
        <f t="shared" si="16"/>
        <v>37.06843100731802</v>
      </c>
      <c r="F217" s="368">
        <f t="shared" si="16"/>
        <v>0.9255446317297725</v>
      </c>
      <c r="G217" s="368">
        <f t="shared" si="16"/>
        <v>31.871698848359227</v>
      </c>
      <c r="H217" s="368">
        <f t="shared" si="16"/>
        <v>42.38255036361044</v>
      </c>
      <c r="J217" s="367" t="s">
        <v>44</v>
      </c>
      <c r="K217" s="369">
        <f aca="true" t="shared" si="17" ref="K217:Q217">K199/K186</f>
        <v>37.0586043260797</v>
      </c>
      <c r="L217" s="369">
        <f t="shared" si="17"/>
        <v>31.458057383720174</v>
      </c>
      <c r="M217" s="369">
        <f t="shared" si="17"/>
        <v>52.860594068294844</v>
      </c>
      <c r="N217" s="369">
        <f t="shared" si="17"/>
        <v>32.09598748563582</v>
      </c>
      <c r="O217" s="369">
        <f t="shared" si="17"/>
        <v>8.253019607147547</v>
      </c>
      <c r="P217" s="369">
        <f t="shared" si="17"/>
        <v>24.083207091019755</v>
      </c>
      <c r="Q217" s="369">
        <f t="shared" si="17"/>
        <v>31.536131155593043</v>
      </c>
    </row>
    <row r="218" spans="1:17" ht="13.5" thickBot="1">
      <c r="A218" s="50" t="s">
        <v>45</v>
      </c>
      <c r="B218" s="370">
        <f>B212/B187</f>
        <v>25.9943084764609</v>
      </c>
      <c r="C218" s="371">
        <f aca="true" t="shared" si="18" ref="C218:H218">C212/C187</f>
        <v>21.012843042179767</v>
      </c>
      <c r="D218" s="371">
        <f t="shared" si="18"/>
        <v>65.62479004313876</v>
      </c>
      <c r="E218" s="371">
        <f t="shared" si="18"/>
        <v>19.823857755151415</v>
      </c>
      <c r="F218" s="371">
        <f t="shared" si="18"/>
        <v>3.871506258015059</v>
      </c>
      <c r="G218" s="371">
        <f t="shared" si="18"/>
        <v>15.725629087295149</v>
      </c>
      <c r="H218" s="372">
        <f t="shared" si="18"/>
        <v>23.30723223835128</v>
      </c>
      <c r="J218" s="50" t="s">
        <v>45</v>
      </c>
      <c r="K218" s="373">
        <f aca="true" t="shared" si="19" ref="K218:Q218">K212/K187</f>
        <v>30.048086094245225</v>
      </c>
      <c r="L218" s="373">
        <f t="shared" si="19"/>
        <v>22.928377854401646</v>
      </c>
      <c r="M218" s="373">
        <f t="shared" si="19"/>
        <v>45.731938856375166</v>
      </c>
      <c r="N218" s="373">
        <f t="shared" si="19"/>
        <v>22.313742301188945</v>
      </c>
      <c r="O218" s="373">
        <f t="shared" si="19"/>
        <v>16.21424683799921</v>
      </c>
      <c r="P218" s="373">
        <f t="shared" si="19"/>
        <v>21.74801059810313</v>
      </c>
      <c r="Q218" s="373">
        <f t="shared" si="19"/>
        <v>24.2245140039366</v>
      </c>
    </row>
    <row r="219" spans="1:17" ht="23.25" thickBot="1">
      <c r="A219" s="42" t="s">
        <v>42</v>
      </c>
      <c r="B219" s="374">
        <v>9.371339124890866</v>
      </c>
      <c r="C219" s="375">
        <v>6.874034055202171</v>
      </c>
      <c r="D219" s="375">
        <v>16.199089125466195</v>
      </c>
      <c r="E219" s="375">
        <v>8.420457433644335</v>
      </c>
      <c r="F219" s="375">
        <v>4.4278889315107515</v>
      </c>
      <c r="G219" s="375">
        <v>8.515493854681942</v>
      </c>
      <c r="H219" s="376">
        <v>8.136920172489006</v>
      </c>
      <c r="J219" s="42" t="s">
        <v>42</v>
      </c>
      <c r="K219" s="377">
        <v>10.326838911173887</v>
      </c>
      <c r="L219" s="378">
        <v>6.975152333438079</v>
      </c>
      <c r="M219" s="378">
        <v>14.422429690628096</v>
      </c>
      <c r="N219" s="378">
        <v>10.403107315121433</v>
      </c>
      <c r="O219" s="378">
        <v>6.752383847578911</v>
      </c>
      <c r="P219" s="378">
        <v>9.665177679409886</v>
      </c>
      <c r="Q219" s="379">
        <v>9.680484854065398</v>
      </c>
    </row>
    <row r="220" spans="1:10" ht="12.75">
      <c r="A220" s="4" t="s">
        <v>17</v>
      </c>
      <c r="J220" s="4" t="s">
        <v>17</v>
      </c>
    </row>
    <row r="221" ht="13.5" thickBot="1"/>
    <row r="222" spans="1:37" ht="13.5" thickBot="1">
      <c r="A222" s="5" t="s">
        <v>205</v>
      </c>
      <c r="B222" s="17"/>
      <c r="C222" s="98"/>
      <c r="D222" s="18"/>
      <c r="E222" s="22" t="s">
        <v>19</v>
      </c>
      <c r="F222" s="18"/>
      <c r="G222" s="18"/>
      <c r="H222" s="19"/>
      <c r="J222" s="5" t="s">
        <v>206</v>
      </c>
      <c r="K222" s="17"/>
      <c r="L222" s="98"/>
      <c r="M222" s="18"/>
      <c r="N222" s="21" t="s">
        <v>18</v>
      </c>
      <c r="O222" s="18"/>
      <c r="P222" s="18"/>
      <c r="Q222" s="19"/>
      <c r="S222" s="300"/>
      <c r="T222" s="300"/>
      <c r="U222" s="300"/>
      <c r="V222" s="300"/>
      <c r="W222" s="300"/>
      <c r="X222" s="300"/>
      <c r="Y222" s="300"/>
      <c r="Z222" s="300"/>
      <c r="AA222" s="300"/>
      <c r="AB222" s="300"/>
      <c r="AC222" s="300"/>
      <c r="AD222" s="300"/>
      <c r="AE222" s="300"/>
      <c r="AF222" s="300"/>
      <c r="AG222" s="300"/>
      <c r="AH222" s="300"/>
      <c r="AI222" s="300"/>
      <c r="AJ222" s="300"/>
      <c r="AK222" s="300"/>
    </row>
    <row r="223" spans="1:37" ht="26.25" thickBot="1">
      <c r="A223" s="23">
        <v>2017</v>
      </c>
      <c r="B223" s="11" t="s">
        <v>170</v>
      </c>
      <c r="C223" s="101" t="s">
        <v>164</v>
      </c>
      <c r="D223" s="12" t="s">
        <v>165</v>
      </c>
      <c r="E223" s="13" t="s">
        <v>166</v>
      </c>
      <c r="F223" s="14" t="s">
        <v>167</v>
      </c>
      <c r="G223" s="15" t="s">
        <v>168</v>
      </c>
      <c r="H223" s="16" t="s">
        <v>169</v>
      </c>
      <c r="J223" s="23">
        <v>2017</v>
      </c>
      <c r="K223" s="11" t="s">
        <v>170</v>
      </c>
      <c r="L223" s="101" t="s">
        <v>164</v>
      </c>
      <c r="M223" s="12" t="s">
        <v>165</v>
      </c>
      <c r="N223" s="13" t="s">
        <v>166</v>
      </c>
      <c r="O223" s="14" t="s">
        <v>167</v>
      </c>
      <c r="P223" s="15" t="s">
        <v>168</v>
      </c>
      <c r="Q223" s="16" t="s">
        <v>169</v>
      </c>
      <c r="S223" s="301"/>
      <c r="T223" s="301"/>
      <c r="U223" s="301"/>
      <c r="V223" s="301"/>
      <c r="W223" s="301"/>
      <c r="X223" s="301"/>
      <c r="Y223" s="301"/>
      <c r="Z223" s="301"/>
      <c r="AA223" s="301"/>
      <c r="AB223" s="301"/>
      <c r="AC223" s="301"/>
      <c r="AD223" s="301"/>
      <c r="AE223" s="301"/>
      <c r="AF223" s="301"/>
      <c r="AG223" s="301"/>
      <c r="AH223" s="301"/>
      <c r="AI223" s="301"/>
      <c r="AJ223" s="301"/>
      <c r="AK223" s="301"/>
    </row>
    <row r="224" spans="1:37" ht="12.75">
      <c r="A224" s="59" t="s">
        <v>6</v>
      </c>
      <c r="B224" s="314">
        <v>406</v>
      </c>
      <c r="C224" s="315">
        <v>29</v>
      </c>
      <c r="D224" s="315">
        <v>52</v>
      </c>
      <c r="E224" s="315">
        <v>123</v>
      </c>
      <c r="F224" s="315">
        <v>31</v>
      </c>
      <c r="G224" s="315">
        <v>23</v>
      </c>
      <c r="H224" s="316">
        <v>73</v>
      </c>
      <c r="J224" s="59" t="s">
        <v>6</v>
      </c>
      <c r="K224" s="317">
        <v>7282</v>
      </c>
      <c r="L224" s="315">
        <v>921</v>
      </c>
      <c r="M224" s="315">
        <v>577</v>
      </c>
      <c r="N224" s="315">
        <v>1018</v>
      </c>
      <c r="O224" s="315">
        <v>714</v>
      </c>
      <c r="P224" s="315">
        <v>222</v>
      </c>
      <c r="Q224" s="318">
        <v>819</v>
      </c>
      <c r="S224" s="301"/>
      <c r="T224" s="301"/>
      <c r="U224" s="301"/>
      <c r="V224" s="301"/>
      <c r="W224" s="301"/>
      <c r="X224" s="301"/>
      <c r="Y224" s="301"/>
      <c r="Z224" s="301"/>
      <c r="AA224" s="301"/>
      <c r="AB224" s="301"/>
      <c r="AC224" s="301"/>
      <c r="AD224" s="301"/>
      <c r="AE224" s="301"/>
      <c r="AF224" s="301"/>
      <c r="AG224" s="301"/>
      <c r="AH224" s="301"/>
      <c r="AI224" s="301"/>
      <c r="AJ224" s="301"/>
      <c r="AK224" s="301"/>
    </row>
    <row r="225" spans="1:37" ht="13.5" thickBot="1">
      <c r="A225" s="59" t="s">
        <v>7</v>
      </c>
      <c r="B225" s="319">
        <v>17172.07046640354</v>
      </c>
      <c r="C225" s="320">
        <v>2274.665150492372</v>
      </c>
      <c r="D225" s="320">
        <v>1953.549931699396</v>
      </c>
      <c r="E225" s="320">
        <v>6271.893692200335</v>
      </c>
      <c r="F225" s="320">
        <v>892.4938278659494</v>
      </c>
      <c r="G225" s="320">
        <v>1246.2713729653847</v>
      </c>
      <c r="H225" s="321">
        <v>2677.6693446244217</v>
      </c>
      <c r="J225" s="59" t="s">
        <v>7</v>
      </c>
      <c r="K225" s="322">
        <v>290513.54849478614</v>
      </c>
      <c r="L225" s="323">
        <v>52362.99999999976</v>
      </c>
      <c r="M225" s="323">
        <v>19317.465305043705</v>
      </c>
      <c r="N225" s="323">
        <v>45225.99999999963</v>
      </c>
      <c r="O225" s="323">
        <v>28826.999999999956</v>
      </c>
      <c r="P225" s="323">
        <v>11397.999999999929</v>
      </c>
      <c r="Q225" s="324">
        <v>35988.56602250096</v>
      </c>
      <c r="S225" s="301"/>
      <c r="T225" s="302"/>
      <c r="U225" s="302"/>
      <c r="V225" s="302"/>
      <c r="W225" s="302"/>
      <c r="X225" s="302"/>
      <c r="Y225" s="302"/>
      <c r="Z225" s="302"/>
      <c r="AA225" s="302"/>
      <c r="AB225" s="302"/>
      <c r="AC225" s="302"/>
      <c r="AD225" s="302"/>
      <c r="AE225" s="302"/>
      <c r="AF225" s="302"/>
      <c r="AG225" s="302"/>
      <c r="AH225" s="302"/>
      <c r="AI225" s="302"/>
      <c r="AJ225" s="302"/>
      <c r="AK225" s="302"/>
    </row>
    <row r="226" spans="1:37" ht="12.75">
      <c r="A226" s="63" t="s">
        <v>0</v>
      </c>
      <c r="B226" s="299"/>
      <c r="C226" s="299"/>
      <c r="D226" s="299"/>
      <c r="E226" s="299"/>
      <c r="F226" s="299"/>
      <c r="G226" s="299"/>
      <c r="H226" s="325"/>
      <c r="J226" s="63" t="s">
        <v>0</v>
      </c>
      <c r="Q226" s="69"/>
      <c r="S226" s="252"/>
      <c r="T226" s="303"/>
      <c r="U226" s="252"/>
      <c r="V226" s="252"/>
      <c r="W226" s="303"/>
      <c r="X226" s="252"/>
      <c r="Y226" s="252"/>
      <c r="Z226" s="303"/>
      <c r="AA226" s="252"/>
      <c r="AB226" s="252"/>
      <c r="AC226" s="303"/>
      <c r="AD226" s="252"/>
      <c r="AE226" s="252"/>
      <c r="AF226" s="303"/>
      <c r="AG226" s="252"/>
      <c r="AH226" s="252"/>
      <c r="AI226" s="303"/>
      <c r="AJ226" s="252"/>
      <c r="AK226" s="252"/>
    </row>
    <row r="227" spans="1:37" ht="22.5">
      <c r="A227" s="41" t="s">
        <v>1</v>
      </c>
      <c r="B227" s="314">
        <v>109.15305912214994</v>
      </c>
      <c r="C227" s="326">
        <v>129.56142811463238</v>
      </c>
      <c r="D227" s="326">
        <v>144.91287283514862</v>
      </c>
      <c r="E227" s="326">
        <v>97.27934463217709</v>
      </c>
      <c r="F227" s="326">
        <v>87.43269681681282</v>
      </c>
      <c r="G227" s="326">
        <v>145.8002518034824</v>
      </c>
      <c r="H227" s="327">
        <v>121.07335325679988</v>
      </c>
      <c r="J227" s="41" t="s">
        <v>1</v>
      </c>
      <c r="K227" s="328">
        <v>89.61171863508896</v>
      </c>
      <c r="L227" s="329">
        <v>127.62500322861123</v>
      </c>
      <c r="M227" s="329">
        <v>122.72936127433455</v>
      </c>
      <c r="N227" s="329">
        <v>91.19787857667194</v>
      </c>
      <c r="O227" s="330">
        <v>109.9948908117163</v>
      </c>
      <c r="P227" s="330">
        <v>124.54155545762552</v>
      </c>
      <c r="Q227" s="331">
        <v>119.95293332994574</v>
      </c>
      <c r="S227" s="252"/>
      <c r="T227" s="303"/>
      <c r="U227" s="252"/>
      <c r="V227" s="252"/>
      <c r="W227" s="303"/>
      <c r="X227" s="252"/>
      <c r="Y227" s="252"/>
      <c r="Z227" s="303"/>
      <c r="AA227" s="252"/>
      <c r="AB227" s="252"/>
      <c r="AC227" s="303"/>
      <c r="AD227" s="252"/>
      <c r="AE227" s="252"/>
      <c r="AF227" s="303"/>
      <c r="AG227" s="252"/>
      <c r="AH227" s="252"/>
      <c r="AI227" s="303"/>
      <c r="AJ227" s="252"/>
      <c r="AK227" s="252"/>
    </row>
    <row r="228" spans="1:37" ht="12.75">
      <c r="A228" s="41" t="s">
        <v>2</v>
      </c>
      <c r="B228" s="314">
        <v>99.41963278997973</v>
      </c>
      <c r="C228" s="326">
        <v>116.70152520853645</v>
      </c>
      <c r="D228" s="326">
        <v>126.29223951187363</v>
      </c>
      <c r="E228" s="326">
        <v>90.1885288197908</v>
      </c>
      <c r="F228" s="326">
        <v>65.3222928956842</v>
      </c>
      <c r="G228" s="326">
        <v>140.38602191471378</v>
      </c>
      <c r="H228" s="327">
        <v>112.67162462864788</v>
      </c>
      <c r="J228" s="41" t="s">
        <v>2</v>
      </c>
      <c r="K228" s="328">
        <v>74.52173262137362</v>
      </c>
      <c r="L228" s="329">
        <v>109.64366963048207</v>
      </c>
      <c r="M228" s="329">
        <v>112.98002576688197</v>
      </c>
      <c r="N228" s="329">
        <v>78.07669210052018</v>
      </c>
      <c r="O228" s="330">
        <v>80.48801791954537</v>
      </c>
      <c r="P228" s="330">
        <v>105.9117371540058</v>
      </c>
      <c r="Q228" s="331">
        <v>105.91262878452376</v>
      </c>
      <c r="S228" s="252"/>
      <c r="T228" s="303"/>
      <c r="U228" s="252"/>
      <c r="V228" s="252"/>
      <c r="W228" s="303"/>
      <c r="X228" s="252"/>
      <c r="Y228" s="252"/>
      <c r="Z228" s="303"/>
      <c r="AA228" s="252"/>
      <c r="AB228" s="252"/>
      <c r="AC228" s="303"/>
      <c r="AD228" s="252"/>
      <c r="AE228" s="252"/>
      <c r="AF228" s="303"/>
      <c r="AG228" s="252"/>
      <c r="AH228" s="252"/>
      <c r="AI228" s="303"/>
      <c r="AJ228" s="252"/>
      <c r="AK228" s="252"/>
    </row>
    <row r="229" spans="1:37" ht="12.75">
      <c r="A229" s="41" t="s">
        <v>3</v>
      </c>
      <c r="B229" s="314">
        <v>110.6613365764307</v>
      </c>
      <c r="C229" s="326">
        <v>18.881951074882867</v>
      </c>
      <c r="D229" s="326">
        <v>19.62604203960906</v>
      </c>
      <c r="E229" s="326">
        <v>130.35232973989466</v>
      </c>
      <c r="F229" s="326">
        <v>112.75196425302626</v>
      </c>
      <c r="G229" s="326">
        <v>192.37611299362644</v>
      </c>
      <c r="H229" s="327">
        <v>112.49679190191846</v>
      </c>
      <c r="J229" s="41" t="s">
        <v>3</v>
      </c>
      <c r="K229" s="328">
        <v>81.18813972698258</v>
      </c>
      <c r="L229" s="332">
        <v>7.819475393842911</v>
      </c>
      <c r="M229" s="332">
        <v>12.355163159936073</v>
      </c>
      <c r="N229" s="332">
        <v>105.17260413662328</v>
      </c>
      <c r="O229" s="333">
        <v>122.09255976296036</v>
      </c>
      <c r="P229" s="333">
        <v>158.67543277179774</v>
      </c>
      <c r="Q229" s="334">
        <v>96.85765674629269</v>
      </c>
      <c r="S229" s="252"/>
      <c r="T229" s="303"/>
      <c r="U229" s="252"/>
      <c r="V229" s="252"/>
      <c r="W229" s="303"/>
      <c r="X229" s="252"/>
      <c r="Y229" s="252"/>
      <c r="Z229" s="303"/>
      <c r="AA229" s="252"/>
      <c r="AB229" s="252"/>
      <c r="AC229" s="303"/>
      <c r="AD229" s="252"/>
      <c r="AE229" s="252"/>
      <c r="AF229" s="303"/>
      <c r="AG229" s="252"/>
      <c r="AH229" s="252"/>
      <c r="AI229" s="303"/>
      <c r="AJ229" s="252"/>
      <c r="AK229" s="252"/>
    </row>
    <row r="230" spans="1:37" ht="12.75">
      <c r="A230" s="41" t="s">
        <v>4</v>
      </c>
      <c r="B230" s="335">
        <v>1.9423169781092884</v>
      </c>
      <c r="C230" s="336">
        <v>1.392789912612866</v>
      </c>
      <c r="D230" s="336">
        <v>1.9820813356899132</v>
      </c>
      <c r="E230" s="336">
        <v>1.8405828100518176</v>
      </c>
      <c r="F230" s="336">
        <v>1.268899999561089</v>
      </c>
      <c r="G230" s="336">
        <v>2.1952659408771855</v>
      </c>
      <c r="H230" s="337">
        <v>1.7794272290645061</v>
      </c>
      <c r="J230" s="41" t="s">
        <v>4</v>
      </c>
      <c r="K230" s="338">
        <v>2.05355668705487</v>
      </c>
      <c r="L230" s="339">
        <v>1.3339206823498848</v>
      </c>
      <c r="M230" s="339">
        <v>2.208443546037407</v>
      </c>
      <c r="N230" s="339">
        <v>1.8344230139574793</v>
      </c>
      <c r="O230" s="340">
        <v>1.3746525075609688</v>
      </c>
      <c r="P230" s="340">
        <v>1.90091025428847</v>
      </c>
      <c r="Q230" s="341">
        <v>1.9650064499118913</v>
      </c>
      <c r="S230" s="300"/>
      <c r="T230" s="300"/>
      <c r="V230" s="300"/>
      <c r="W230" s="300"/>
      <c r="X230" s="300"/>
      <c r="Y230" s="300"/>
      <c r="Z230" s="303"/>
      <c r="AA230" s="304"/>
      <c r="AB230" s="304"/>
      <c r="AC230" s="303"/>
      <c r="AD230" s="304"/>
      <c r="AE230" s="304"/>
      <c r="AF230" s="303"/>
      <c r="AG230" s="304"/>
      <c r="AH230" s="304"/>
      <c r="AI230" s="303"/>
      <c r="AJ230" s="304"/>
      <c r="AK230" s="304"/>
    </row>
    <row r="231" spans="1:37" ht="13.5" thickBot="1">
      <c r="A231" s="42" t="s">
        <v>5</v>
      </c>
      <c r="B231" s="342">
        <v>1.449564429838498</v>
      </c>
      <c r="C231" s="343">
        <v>1.219109996518336</v>
      </c>
      <c r="D231" s="343">
        <v>1.291659114517585</v>
      </c>
      <c r="E231" s="343">
        <v>1.5569443576432214</v>
      </c>
      <c r="F231" s="343">
        <v>1.212477012430137</v>
      </c>
      <c r="G231" s="343">
        <v>1.6111022467797536</v>
      </c>
      <c r="H231" s="344">
        <v>1.439904884280701</v>
      </c>
      <c r="J231" s="42" t="s">
        <v>5</v>
      </c>
      <c r="K231" s="345">
        <v>1.4018724058156844</v>
      </c>
      <c r="L231" s="346">
        <v>1.2026274731748772</v>
      </c>
      <c r="M231" s="346">
        <v>1.3594428621352743</v>
      </c>
      <c r="N231" s="347">
        <v>1.6030034039852106</v>
      </c>
      <c r="O231" s="348">
        <v>1.2758653854657698</v>
      </c>
      <c r="P231" s="348">
        <v>1.6886991602291495</v>
      </c>
      <c r="Q231" s="349">
        <v>1.5087577887616421</v>
      </c>
      <c r="S231" s="301"/>
      <c r="T231" s="302"/>
      <c r="V231" s="301"/>
      <c r="W231" s="301"/>
      <c r="X231" s="301"/>
      <c r="Y231" s="301"/>
      <c r="Z231" s="303"/>
      <c r="AA231" s="304"/>
      <c r="AB231" s="304"/>
      <c r="AC231" s="303"/>
      <c r="AD231" s="304"/>
      <c r="AE231" s="304"/>
      <c r="AF231" s="303"/>
      <c r="AG231" s="304"/>
      <c r="AH231" s="304"/>
      <c r="AI231" s="303"/>
      <c r="AJ231" s="304"/>
      <c r="AK231" s="304"/>
    </row>
    <row r="232" spans="1:25" ht="22.5">
      <c r="A232" s="350" t="s">
        <v>192</v>
      </c>
      <c r="B232" s="299"/>
      <c r="C232" s="351"/>
      <c r="D232" s="351"/>
      <c r="E232" s="351"/>
      <c r="F232" s="351"/>
      <c r="G232" s="351"/>
      <c r="H232" s="325"/>
      <c r="J232" s="350" t="s">
        <v>192</v>
      </c>
      <c r="K232" s="352"/>
      <c r="L232" s="353"/>
      <c r="M232" s="354"/>
      <c r="N232" s="355"/>
      <c r="O232" s="354"/>
      <c r="P232" s="354"/>
      <c r="Q232" s="356"/>
      <c r="S232" s="305"/>
      <c r="T232" s="303"/>
      <c r="V232" s="302"/>
      <c r="W232" s="302"/>
      <c r="X232" s="302"/>
      <c r="Y232" s="302"/>
    </row>
    <row r="233" spans="1:25" ht="12.75">
      <c r="A233" s="41" t="s">
        <v>20</v>
      </c>
      <c r="B233" s="352">
        <v>217.2441844355556</v>
      </c>
      <c r="C233" s="357">
        <v>142.76850120420463</v>
      </c>
      <c r="D233" s="357">
        <v>285.8053711898732</v>
      </c>
      <c r="E233" s="357">
        <v>211.51300996011886</v>
      </c>
      <c r="F233" s="357">
        <v>79.22240521193025</v>
      </c>
      <c r="G233" s="357">
        <v>228.34866856689214</v>
      </c>
      <c r="H233" s="358">
        <v>213.11611708840033</v>
      </c>
      <c r="J233" s="41" t="s">
        <v>20</v>
      </c>
      <c r="K233" s="352">
        <v>195.6933956324237</v>
      </c>
      <c r="L233" s="359">
        <v>127.22005412649642</v>
      </c>
      <c r="M233" s="359">
        <v>249.50044303508898</v>
      </c>
      <c r="N233" s="359">
        <v>192.28982555292905</v>
      </c>
      <c r="O233" s="359">
        <v>90.02275911289875</v>
      </c>
      <c r="P233" s="359">
        <v>183.23391306406987</v>
      </c>
      <c r="Q233" s="360">
        <v>200.4382852087664</v>
      </c>
      <c r="S233" s="305"/>
      <c r="T233" s="303"/>
      <c r="V233" s="302"/>
      <c r="W233" s="302"/>
      <c r="X233" s="302"/>
      <c r="Y233" s="302"/>
    </row>
    <row r="234" spans="1:25" ht="12.75">
      <c r="A234" s="41" t="s">
        <v>21</v>
      </c>
      <c r="B234" s="352">
        <v>8.756357748473707</v>
      </c>
      <c r="C234" s="357">
        <v>1.3470062985106028</v>
      </c>
      <c r="D234" s="357">
        <v>5.962181806587737</v>
      </c>
      <c r="E234" s="357">
        <v>3.64065666277888</v>
      </c>
      <c r="F234" s="357">
        <v>3.447315125792573</v>
      </c>
      <c r="G234" s="357">
        <v>12.46461449335395</v>
      </c>
      <c r="H234" s="358">
        <v>12.598594116720708</v>
      </c>
      <c r="J234" s="41" t="s">
        <v>21</v>
      </c>
      <c r="K234" s="352">
        <v>6.680958303654105</v>
      </c>
      <c r="L234" s="359">
        <v>1.375807714739291</v>
      </c>
      <c r="M234" s="359">
        <v>2.0754329467992516</v>
      </c>
      <c r="N234" s="359">
        <v>3.70098197733609</v>
      </c>
      <c r="O234" s="359">
        <v>6.894462946933237</v>
      </c>
      <c r="P234" s="359">
        <v>9.093742837523813</v>
      </c>
      <c r="Q234" s="360">
        <v>11.911426084776773</v>
      </c>
      <c r="S234" s="252"/>
      <c r="T234" s="303"/>
      <c r="V234" s="303"/>
      <c r="W234" s="303"/>
      <c r="X234" s="303"/>
      <c r="Y234" s="303"/>
    </row>
    <row r="235" spans="1:25" ht="33.75">
      <c r="A235" s="47" t="s">
        <v>22</v>
      </c>
      <c r="B235" s="361">
        <v>208.48782668708188</v>
      </c>
      <c r="C235" s="362">
        <v>141.4214949056941</v>
      </c>
      <c r="D235" s="362">
        <v>279.8431893832854</v>
      </c>
      <c r="E235" s="362">
        <v>207.87235329733997</v>
      </c>
      <c r="F235" s="362">
        <v>75.7750900861377</v>
      </c>
      <c r="G235" s="362">
        <v>215.88405407353824</v>
      </c>
      <c r="H235" s="363">
        <v>200.51752297167957</v>
      </c>
      <c r="J235" s="47" t="s">
        <v>22</v>
      </c>
      <c r="K235" s="364">
        <v>189.01243732876924</v>
      </c>
      <c r="L235" s="365">
        <v>125.84424641175696</v>
      </c>
      <c r="M235" s="365">
        <v>247.42501008828955</v>
      </c>
      <c r="N235" s="365">
        <v>188.58884357559333</v>
      </c>
      <c r="O235" s="365">
        <v>83.12829616596558</v>
      </c>
      <c r="P235" s="365">
        <v>174.14017022654622</v>
      </c>
      <c r="Q235" s="366">
        <v>188.52685912398962</v>
      </c>
      <c r="S235" s="252"/>
      <c r="T235" s="303"/>
      <c r="V235" s="303"/>
      <c r="W235" s="303"/>
      <c r="X235" s="303"/>
      <c r="Y235" s="303"/>
    </row>
    <row r="236" spans="1:25" ht="12.75">
      <c r="A236" s="41" t="s">
        <v>23</v>
      </c>
      <c r="B236" s="352">
        <v>0.6722797611196049</v>
      </c>
      <c r="C236" s="357">
        <v>1.787660188953282</v>
      </c>
      <c r="D236" s="357">
        <v>10.372775368304683</v>
      </c>
      <c r="E236" s="357">
        <v>-1.1316285588711144</v>
      </c>
      <c r="F236" s="357">
        <v>-15.62109998736423</v>
      </c>
      <c r="G236" s="357">
        <v>4.064420482177744</v>
      </c>
      <c r="H236" s="358">
        <v>13.04360002724096</v>
      </c>
      <c r="J236" s="41" t="s">
        <v>23</v>
      </c>
      <c r="K236" s="352">
        <v>0.6562151295240675</v>
      </c>
      <c r="L236" s="359">
        <v>4.467394302095819</v>
      </c>
      <c r="M236" s="359">
        <v>10.142865939990442</v>
      </c>
      <c r="N236" s="359">
        <v>2.6004952912066575</v>
      </c>
      <c r="O236" s="359">
        <v>-1.6680812224715567</v>
      </c>
      <c r="P236" s="359">
        <v>3.3926608891507</v>
      </c>
      <c r="Q236" s="360">
        <v>2.030298987468924</v>
      </c>
      <c r="S236" s="252"/>
      <c r="T236" s="303"/>
      <c r="V236" s="303"/>
      <c r="W236" s="303"/>
      <c r="X236" s="303"/>
      <c r="Y236" s="303"/>
    </row>
    <row r="237" spans="1:25" ht="12.75">
      <c r="A237" s="41" t="s">
        <v>24</v>
      </c>
      <c r="B237" s="352">
        <v>2.231485209337953</v>
      </c>
      <c r="C237" s="357">
        <v>0</v>
      </c>
      <c r="D237" s="357">
        <v>3.9781166832535932</v>
      </c>
      <c r="E237" s="357">
        <v>2.0744249002828514</v>
      </c>
      <c r="F237" s="357">
        <v>0.25102896247855794</v>
      </c>
      <c r="G237" s="357">
        <v>0.744898000565735</v>
      </c>
      <c r="H237" s="358">
        <v>2.614428142981142</v>
      </c>
      <c r="J237" s="41" t="s">
        <v>24</v>
      </c>
      <c r="K237" s="352">
        <v>2.4739023105927624</v>
      </c>
      <c r="L237" s="359">
        <v>0.38303876942365844</v>
      </c>
      <c r="M237" s="359">
        <v>1.9504845067448056</v>
      </c>
      <c r="N237" s="359">
        <v>1.6436693268715166</v>
      </c>
      <c r="O237" s="359">
        <v>1.007783068160624</v>
      </c>
      <c r="P237" s="359">
        <v>2.183646682107932</v>
      </c>
      <c r="Q237" s="360">
        <v>2.5220898883759633</v>
      </c>
      <c r="S237" s="252"/>
      <c r="T237" s="303"/>
      <c r="V237" s="303"/>
      <c r="W237" s="303"/>
      <c r="X237" s="303"/>
      <c r="Y237" s="303"/>
    </row>
    <row r="238" spans="1:25" ht="12.75">
      <c r="A238" s="41" t="s">
        <v>25</v>
      </c>
      <c r="B238" s="352">
        <v>14.340167464498924</v>
      </c>
      <c r="C238" s="357">
        <v>6.099651390905578</v>
      </c>
      <c r="D238" s="357">
        <v>7.875681325373975</v>
      </c>
      <c r="E238" s="357">
        <v>1.810268966113739</v>
      </c>
      <c r="F238" s="357">
        <v>1.6146905683173467</v>
      </c>
      <c r="G238" s="357">
        <v>8.346398559679297</v>
      </c>
      <c r="H238" s="358">
        <v>11.088345332338035</v>
      </c>
      <c r="J238" s="41" t="s">
        <v>25</v>
      </c>
      <c r="K238" s="352">
        <v>4.57975693513081</v>
      </c>
      <c r="L238" s="359">
        <v>5.185148642703721</v>
      </c>
      <c r="M238" s="359">
        <v>10.181416623096418</v>
      </c>
      <c r="N238" s="359">
        <v>1.8577945616218077</v>
      </c>
      <c r="O238" s="359">
        <v>1.3130480030815057</v>
      </c>
      <c r="P238" s="359">
        <v>2.090025371509079</v>
      </c>
      <c r="Q238" s="360">
        <v>4.804432442257381</v>
      </c>
      <c r="S238" s="252"/>
      <c r="T238" s="303"/>
      <c r="V238" s="303"/>
      <c r="W238" s="303"/>
      <c r="X238" s="303"/>
      <c r="Y238" s="303"/>
    </row>
    <row r="239" spans="1:25" ht="12.75">
      <c r="A239" s="54" t="s">
        <v>43</v>
      </c>
      <c r="B239" s="361">
        <v>225.73175912203837</v>
      </c>
      <c r="C239" s="362">
        <v>149.30880648555296</v>
      </c>
      <c r="D239" s="362">
        <v>302.0697627602177</v>
      </c>
      <c r="E239" s="362">
        <v>210.62541860486547</v>
      </c>
      <c r="F239" s="362">
        <v>62.01970962956937</v>
      </c>
      <c r="G239" s="362">
        <v>229.03977111596097</v>
      </c>
      <c r="H239" s="363">
        <v>227.26389647423974</v>
      </c>
      <c r="J239" s="54" t="s">
        <v>43</v>
      </c>
      <c r="K239" s="361">
        <v>196.72231170401614</v>
      </c>
      <c r="L239" s="365">
        <v>135.87982812598017</v>
      </c>
      <c r="M239" s="365">
        <v>269.6997771581211</v>
      </c>
      <c r="N239" s="365">
        <v>194.69080275529305</v>
      </c>
      <c r="O239" s="365">
        <v>83.78104601473625</v>
      </c>
      <c r="P239" s="365">
        <v>181.80650316931386</v>
      </c>
      <c r="Q239" s="366">
        <v>197.88368044209216</v>
      </c>
      <c r="S239" s="252"/>
      <c r="T239" s="303"/>
      <c r="V239" s="303"/>
      <c r="W239" s="303"/>
      <c r="X239" s="303"/>
      <c r="Y239" s="303"/>
    </row>
    <row r="240" spans="1:25" ht="22.5">
      <c r="A240" s="41" t="s">
        <v>26</v>
      </c>
      <c r="B240" s="352">
        <v>0.7143744745530163</v>
      </c>
      <c r="C240" s="357">
        <v>0.12941501559366514</v>
      </c>
      <c r="D240" s="357">
        <v>1.991998862203533</v>
      </c>
      <c r="E240" s="357">
        <v>0.6507452539928941</v>
      </c>
      <c r="F240" s="357">
        <v>0.0873563840752324</v>
      </c>
      <c r="G240" s="357">
        <v>0.7182874169975251</v>
      </c>
      <c r="H240" s="358">
        <v>0.7283546471654466</v>
      </c>
      <c r="J240" s="41" t="s">
        <v>26</v>
      </c>
      <c r="K240" s="352">
        <v>0.4825166245401328</v>
      </c>
      <c r="L240" s="359">
        <v>0.9499490883359413</v>
      </c>
      <c r="M240" s="359">
        <v>1.1168667364844267</v>
      </c>
      <c r="N240" s="359">
        <v>0.3075979332745494</v>
      </c>
      <c r="O240" s="359">
        <v>0.0908295273253587</v>
      </c>
      <c r="P240" s="359">
        <v>0.23407338019346685</v>
      </c>
      <c r="Q240" s="360">
        <v>0.6310351983623227</v>
      </c>
      <c r="S240" s="252"/>
      <c r="T240" s="303"/>
      <c r="V240" s="303"/>
      <c r="W240" s="303"/>
      <c r="X240" s="303"/>
      <c r="Y240" s="303"/>
    </row>
    <row r="241" spans="1:25" ht="22.5">
      <c r="A241" s="41" t="s">
        <v>27</v>
      </c>
      <c r="B241" s="352">
        <v>83.67228688924448</v>
      </c>
      <c r="C241" s="357">
        <v>58.304190111646015</v>
      </c>
      <c r="D241" s="357">
        <v>101.81691124778247</v>
      </c>
      <c r="E241" s="357">
        <v>76.22768238211316</v>
      </c>
      <c r="F241" s="357">
        <v>23.98348597351587</v>
      </c>
      <c r="G241" s="357">
        <v>85.52358774490928</v>
      </c>
      <c r="H241" s="358">
        <v>83.58930062712615</v>
      </c>
      <c r="J241" s="41" t="s">
        <v>27</v>
      </c>
      <c r="K241" s="352">
        <v>69.96439381920916</v>
      </c>
      <c r="L241" s="359">
        <v>57.555221327874555</v>
      </c>
      <c r="M241" s="359">
        <v>96.16433797521806</v>
      </c>
      <c r="N241" s="359">
        <v>69.73225190713359</v>
      </c>
      <c r="O241" s="359">
        <v>36.10658175913589</v>
      </c>
      <c r="P241" s="359">
        <v>73.93579110893882</v>
      </c>
      <c r="Q241" s="360">
        <v>78.06755732661041</v>
      </c>
      <c r="S241" s="252"/>
      <c r="T241" s="303"/>
      <c r="V241" s="303"/>
      <c r="W241" s="303"/>
      <c r="X241" s="303"/>
      <c r="Y241" s="303"/>
    </row>
    <row r="242" spans="1:25" ht="22.5">
      <c r="A242" s="41" t="s">
        <v>28</v>
      </c>
      <c r="B242" s="352">
        <v>64.77077262595357</v>
      </c>
      <c r="C242" s="357">
        <v>46.57703184637873</v>
      </c>
      <c r="D242" s="357">
        <v>85.0382059935734</v>
      </c>
      <c r="E242" s="357">
        <v>63.6195951696232</v>
      </c>
      <c r="F242" s="357">
        <v>29.546710581960014</v>
      </c>
      <c r="G242" s="357">
        <v>66.34464163119199</v>
      </c>
      <c r="H242" s="358">
        <v>66.55968837799863</v>
      </c>
      <c r="J242" s="41" t="s">
        <v>28</v>
      </c>
      <c r="K242" s="352">
        <v>55.150276436001654</v>
      </c>
      <c r="L242" s="359">
        <v>40.06585846734953</v>
      </c>
      <c r="M242" s="359">
        <v>66.21780987257726</v>
      </c>
      <c r="N242" s="359">
        <v>59.870985527643306</v>
      </c>
      <c r="O242" s="359">
        <v>34.57190792493765</v>
      </c>
      <c r="P242" s="359">
        <v>58.08620969603381</v>
      </c>
      <c r="Q242" s="360">
        <v>61.555743322835596</v>
      </c>
      <c r="S242" s="252"/>
      <c r="T242" s="303"/>
      <c r="V242" s="303"/>
      <c r="W242" s="303"/>
      <c r="X242" s="303"/>
      <c r="Y242" s="303"/>
    </row>
    <row r="243" spans="1:25" ht="12.75">
      <c r="A243" s="54" t="s">
        <v>160</v>
      </c>
      <c r="B243" s="361">
        <v>78.00307408139334</v>
      </c>
      <c r="C243" s="362">
        <v>44.556999543121826</v>
      </c>
      <c r="D243" s="362">
        <v>117.20664438106533</v>
      </c>
      <c r="E243" s="362">
        <v>71.42888630712187</v>
      </c>
      <c r="F243" s="362">
        <v>8.576869458168709</v>
      </c>
      <c r="G243" s="362">
        <v>77.88982915685726</v>
      </c>
      <c r="H243" s="363">
        <v>77.84326211628039</v>
      </c>
      <c r="J243" s="54" t="s">
        <v>160</v>
      </c>
      <c r="K243" s="361">
        <v>72.09015807334656</v>
      </c>
      <c r="L243" s="365">
        <v>39.2086974190921</v>
      </c>
      <c r="M243" s="365">
        <v>108.43449604681024</v>
      </c>
      <c r="N243" s="365">
        <v>65.39516325379071</v>
      </c>
      <c r="O243" s="365">
        <v>13.193385857987982</v>
      </c>
      <c r="P243" s="365">
        <v>50.01857574453464</v>
      </c>
      <c r="Q243" s="366">
        <v>58.89141499100831</v>
      </c>
      <c r="S243" s="252"/>
      <c r="T243" s="306"/>
      <c r="V243" s="303"/>
      <c r="W243" s="303"/>
      <c r="X243" s="303"/>
      <c r="Y243" s="303"/>
    </row>
    <row r="244" spans="1:25" ht="22.5">
      <c r="A244" s="41" t="s">
        <v>29</v>
      </c>
      <c r="B244" s="352">
        <v>0</v>
      </c>
      <c r="C244" s="357">
        <v>0</v>
      </c>
      <c r="D244" s="357">
        <v>0</v>
      </c>
      <c r="E244" s="357">
        <v>0</v>
      </c>
      <c r="F244" s="357">
        <v>0</v>
      </c>
      <c r="G244" s="357">
        <v>0</v>
      </c>
      <c r="H244" s="358">
        <v>0</v>
      </c>
      <c r="J244" s="41" t="s">
        <v>29</v>
      </c>
      <c r="K244" s="352">
        <v>0.00019312777632204815</v>
      </c>
      <c r="L244" s="359">
        <v>0</v>
      </c>
      <c r="M244" s="359">
        <v>0</v>
      </c>
      <c r="N244" s="359">
        <v>0</v>
      </c>
      <c r="O244" s="359">
        <v>0.00173145678304522</v>
      </c>
      <c r="P244" s="359">
        <v>0</v>
      </c>
      <c r="Q244" s="360">
        <v>0</v>
      </c>
      <c r="S244" s="252"/>
      <c r="T244" s="303"/>
      <c r="V244" s="303"/>
      <c r="W244" s="303"/>
      <c r="X244" s="303"/>
      <c r="Y244" s="303"/>
    </row>
    <row r="245" spans="1:25" ht="12.75">
      <c r="A245" s="41" t="s">
        <v>30</v>
      </c>
      <c r="B245" s="352">
        <v>33.64575823691675</v>
      </c>
      <c r="C245" s="357">
        <v>32.55566916618918</v>
      </c>
      <c r="D245" s="357">
        <v>38.78233371496872</v>
      </c>
      <c r="E245" s="357">
        <v>32.52424413467626</v>
      </c>
      <c r="F245" s="357">
        <v>35.99540790792119</v>
      </c>
      <c r="G245" s="357">
        <v>47.11388578675395</v>
      </c>
      <c r="H245" s="358">
        <v>37.405594228892205</v>
      </c>
      <c r="J245" s="41" t="s">
        <v>30</v>
      </c>
      <c r="K245" s="352">
        <v>30.468955268089093</v>
      </c>
      <c r="L245" s="359">
        <v>32.893268108564804</v>
      </c>
      <c r="M245" s="359">
        <v>35.45236356230908</v>
      </c>
      <c r="N245" s="359">
        <v>34.3627956124182</v>
      </c>
      <c r="O245" s="359">
        <v>47.194494980512154</v>
      </c>
      <c r="P245" s="359">
        <v>50.017305081042245</v>
      </c>
      <c r="Q245" s="360">
        <v>39.74611265101164</v>
      </c>
      <c r="S245" s="252"/>
      <c r="T245" s="303"/>
      <c r="V245" s="303"/>
      <c r="W245" s="303"/>
      <c r="X245" s="303"/>
      <c r="Y245" s="303"/>
    </row>
    <row r="246" spans="1:25" ht="12.75">
      <c r="A246" s="41" t="s">
        <v>31</v>
      </c>
      <c r="B246" s="352">
        <v>0.9060178472349197</v>
      </c>
      <c r="C246" s="357">
        <v>0.7255071032881085</v>
      </c>
      <c r="D246" s="357">
        <v>0.8584780222657133</v>
      </c>
      <c r="E246" s="357">
        <v>0.9337857141837653</v>
      </c>
      <c r="F246" s="357">
        <v>0.3257576914013647</v>
      </c>
      <c r="G246" s="357">
        <v>1.4885375628353876</v>
      </c>
      <c r="H246" s="358">
        <v>1.1155865772622509</v>
      </c>
      <c r="J246" s="41" t="s">
        <v>31</v>
      </c>
      <c r="K246" s="352">
        <v>2.2624625157559035</v>
      </c>
      <c r="L246" s="359">
        <v>2.4106622061432037</v>
      </c>
      <c r="M246" s="359">
        <v>2.3234296944077335</v>
      </c>
      <c r="N246" s="359">
        <v>1.343256993272113</v>
      </c>
      <c r="O246" s="359">
        <v>1.1089871193041285</v>
      </c>
      <c r="P246" s="359">
        <v>1.6333192345806937</v>
      </c>
      <c r="Q246" s="360">
        <v>2.600505932508293</v>
      </c>
      <c r="S246" s="252"/>
      <c r="T246" s="303"/>
      <c r="V246" s="303"/>
      <c r="W246" s="303"/>
      <c r="X246" s="303"/>
      <c r="Y246" s="303"/>
    </row>
    <row r="247" spans="1:25" ht="12.75">
      <c r="A247" s="41" t="s">
        <v>32</v>
      </c>
      <c r="B247" s="352">
        <v>19.221650658930123</v>
      </c>
      <c r="C247" s="357">
        <v>20.294377303078704</v>
      </c>
      <c r="D247" s="357">
        <v>32.94022347887199</v>
      </c>
      <c r="E247" s="357">
        <v>17.08113278055109</v>
      </c>
      <c r="F247" s="357">
        <v>9.967033553969227</v>
      </c>
      <c r="G247" s="357">
        <v>24.067484355904448</v>
      </c>
      <c r="H247" s="358">
        <v>21.389775948123262</v>
      </c>
      <c r="J247" s="41" t="s">
        <v>32</v>
      </c>
      <c r="K247" s="352">
        <v>14.123653107298273</v>
      </c>
      <c r="L247" s="359">
        <v>15.604273177115736</v>
      </c>
      <c r="M247" s="359">
        <v>24.480748029628376</v>
      </c>
      <c r="N247" s="359">
        <v>11.290258862209475</v>
      </c>
      <c r="O247" s="359">
        <v>9.361447598149521</v>
      </c>
      <c r="P247" s="359">
        <v>13.158938724931055</v>
      </c>
      <c r="Q247" s="360">
        <v>15.348022557808989</v>
      </c>
      <c r="S247" s="252"/>
      <c r="T247" s="303"/>
      <c r="V247" s="303"/>
      <c r="W247" s="303"/>
      <c r="X247" s="303"/>
      <c r="Y247" s="303"/>
    </row>
    <row r="248" spans="1:25" ht="12.75">
      <c r="A248" s="41" t="s">
        <v>33</v>
      </c>
      <c r="B248" s="352">
        <v>2.8590772640029862</v>
      </c>
      <c r="C248" s="357">
        <v>2.6014618552857858</v>
      </c>
      <c r="D248" s="357">
        <v>5.924877135000307</v>
      </c>
      <c r="E248" s="357">
        <v>2.2848728121009945</v>
      </c>
      <c r="F248" s="357">
        <v>1.5401112728587796</v>
      </c>
      <c r="G248" s="357">
        <v>3.396464067823248</v>
      </c>
      <c r="H248" s="358">
        <v>2.8465369862320853</v>
      </c>
      <c r="J248" s="41" t="s">
        <v>33</v>
      </c>
      <c r="K248" s="352">
        <v>2.221583479696901</v>
      </c>
      <c r="L248" s="359">
        <v>2.2550788997108038</v>
      </c>
      <c r="M248" s="359">
        <v>3.542644502592624</v>
      </c>
      <c r="N248" s="359">
        <v>1.8646598975345583</v>
      </c>
      <c r="O248" s="359">
        <v>1.3234809256287925</v>
      </c>
      <c r="P248" s="359">
        <v>2.138719152234335</v>
      </c>
      <c r="Q248" s="360">
        <v>2.1579196048929115</v>
      </c>
      <c r="S248" s="252"/>
      <c r="T248" s="303"/>
      <c r="V248" s="303"/>
      <c r="W248" s="303"/>
      <c r="X248" s="303"/>
      <c r="Y248" s="303"/>
    </row>
    <row r="249" spans="1:25" ht="12.75">
      <c r="A249" s="41" t="s">
        <v>34</v>
      </c>
      <c r="B249" s="352">
        <v>10.648739635999453</v>
      </c>
      <c r="C249" s="357">
        <v>4.139157134652395</v>
      </c>
      <c r="D249" s="357">
        <v>14.379585384444772</v>
      </c>
      <c r="E249" s="357">
        <v>5.735615425501564</v>
      </c>
      <c r="F249" s="357">
        <v>1.126499493463822</v>
      </c>
      <c r="G249" s="357">
        <v>11.148889311982202</v>
      </c>
      <c r="H249" s="358">
        <v>7.5030806567745705</v>
      </c>
      <c r="J249" s="41" t="s">
        <v>34</v>
      </c>
      <c r="K249" s="352">
        <v>15.313754592380057</v>
      </c>
      <c r="L249" s="359">
        <v>2.8669385719760525</v>
      </c>
      <c r="M249" s="359">
        <v>21.72464869627516</v>
      </c>
      <c r="N249" s="359">
        <v>4.661585613544924</v>
      </c>
      <c r="O249" s="359">
        <v>2.0332417869203008</v>
      </c>
      <c r="P249" s="359">
        <v>4.335321976262752</v>
      </c>
      <c r="Q249" s="360">
        <v>10.409823650599025</v>
      </c>
      <c r="S249" s="252"/>
      <c r="T249" s="303"/>
      <c r="V249" s="303"/>
      <c r="W249" s="303"/>
      <c r="X249" s="303"/>
      <c r="Y249" s="303"/>
    </row>
    <row r="250" spans="1:25" ht="22.5">
      <c r="A250" s="54" t="s">
        <v>161</v>
      </c>
      <c r="B250" s="361">
        <v>79.82538260661242</v>
      </c>
      <c r="C250" s="362">
        <v>50.80317951958223</v>
      </c>
      <c r="D250" s="362">
        <v>103.60277011998275</v>
      </c>
      <c r="E250" s="362">
        <v>79.7852951378283</v>
      </c>
      <c r="F250" s="362">
        <v>32.264390737199435</v>
      </c>
      <c r="G250" s="362">
        <v>87.87941477073667</v>
      </c>
      <c r="H250" s="363">
        <v>84.62504933130495</v>
      </c>
      <c r="J250" s="54" t="s">
        <v>161</v>
      </c>
      <c r="K250" s="419">
        <v>73.16277780559223</v>
      </c>
      <c r="L250" s="420">
        <v>53.7863370849976</v>
      </c>
      <c r="M250" s="420">
        <v>96.46224807503098</v>
      </c>
      <c r="N250" s="420">
        <v>83.284711486192</v>
      </c>
      <c r="O250" s="420">
        <v>48.780429103888615</v>
      </c>
      <c r="P250" s="420">
        <v>82.03622020672942</v>
      </c>
      <c r="Q250" s="421">
        <v>73.32226776122722</v>
      </c>
      <c r="S250" s="252"/>
      <c r="T250" s="303"/>
      <c r="V250" s="303"/>
      <c r="W250" s="303"/>
      <c r="X250" s="303"/>
      <c r="Y250" s="303"/>
    </row>
    <row r="251" spans="1:25" ht="12.75">
      <c r="A251" s="41" t="s">
        <v>35</v>
      </c>
      <c r="B251" s="352">
        <v>0.44777817464777475</v>
      </c>
      <c r="C251" s="357">
        <v>0.0998631982578487</v>
      </c>
      <c r="D251" s="357">
        <v>0.7485575886475078</v>
      </c>
      <c r="E251" s="357">
        <v>0.23194356162894322</v>
      </c>
      <c r="F251" s="357">
        <v>0.053315342947973125</v>
      </c>
      <c r="G251" s="357">
        <v>0.19955435077300865</v>
      </c>
      <c r="H251" s="358">
        <v>0.23325842128976915</v>
      </c>
      <c r="J251" s="41" t="s">
        <v>35</v>
      </c>
      <c r="K251" s="422">
        <v>0.420235796027288</v>
      </c>
      <c r="L251" s="423">
        <v>0.2983311755243117</v>
      </c>
      <c r="M251" s="423">
        <v>2.1346850496734935</v>
      </c>
      <c r="N251" s="423">
        <v>0.24505517065090293</v>
      </c>
      <c r="O251" s="423">
        <v>0.08195099535910717</v>
      </c>
      <c r="P251" s="423">
        <v>0.17084730709228604</v>
      </c>
      <c r="Q251" s="424">
        <v>0.19996063184545962</v>
      </c>
      <c r="S251" s="252"/>
      <c r="T251" s="303"/>
      <c r="V251" s="303"/>
      <c r="W251" s="303"/>
      <c r="X251" s="303"/>
      <c r="Y251" s="303"/>
    </row>
    <row r="252" spans="1:25" ht="22.5">
      <c r="A252" s="41" t="s">
        <v>36</v>
      </c>
      <c r="B252" s="352">
        <v>39.05036164787803</v>
      </c>
      <c r="C252" s="357">
        <v>28.968736769117598</v>
      </c>
      <c r="D252" s="357">
        <v>50.50132772432939</v>
      </c>
      <c r="E252" s="357">
        <v>38.7482381448484</v>
      </c>
      <c r="F252" s="357">
        <v>15.400108048539307</v>
      </c>
      <c r="G252" s="357">
        <v>46.14359655500442</v>
      </c>
      <c r="H252" s="358">
        <v>44.11601113049302</v>
      </c>
      <c r="J252" s="41" t="s">
        <v>36</v>
      </c>
      <c r="K252" s="422">
        <v>32.159450270226934</v>
      </c>
      <c r="L252" s="423">
        <v>29.227265053292236</v>
      </c>
      <c r="M252" s="423">
        <v>44.13749840956776</v>
      </c>
      <c r="N252" s="423">
        <v>36.483287601958814</v>
      </c>
      <c r="O252" s="423">
        <v>23.870452236345617</v>
      </c>
      <c r="P252" s="423">
        <v>38.276434452123176</v>
      </c>
      <c r="Q252" s="424">
        <v>37.22231488021122</v>
      </c>
      <c r="S252" s="252"/>
      <c r="T252" s="303"/>
      <c r="V252" s="303"/>
      <c r="W252" s="303"/>
      <c r="X252" s="303"/>
      <c r="Y252" s="303"/>
    </row>
    <row r="253" spans="1:25" ht="12.75">
      <c r="A253" s="54" t="s">
        <v>157</v>
      </c>
      <c r="B253" s="361">
        <v>41.22279913338218</v>
      </c>
      <c r="C253" s="362">
        <v>21.93430594872249</v>
      </c>
      <c r="D253" s="362">
        <v>53.849999984300865</v>
      </c>
      <c r="E253" s="362">
        <v>41.26900055460887</v>
      </c>
      <c r="F253" s="362">
        <v>16.9175980316081</v>
      </c>
      <c r="G253" s="362">
        <v>41.93537256650526</v>
      </c>
      <c r="H253" s="363">
        <v>40.74229662210168</v>
      </c>
      <c r="J253" s="54" t="s">
        <v>157</v>
      </c>
      <c r="K253" s="419">
        <v>41.4235633313929</v>
      </c>
      <c r="L253" s="420">
        <v>24.857403207229602</v>
      </c>
      <c r="M253" s="420">
        <v>54.459434715136766</v>
      </c>
      <c r="N253" s="420">
        <v>47.04647905488416</v>
      </c>
      <c r="O253" s="420">
        <v>24.991927862902216</v>
      </c>
      <c r="P253" s="420">
        <v>43.9306330616985</v>
      </c>
      <c r="Q253" s="421">
        <v>36.29991351286148</v>
      </c>
      <c r="S253" s="252"/>
      <c r="T253" s="303"/>
      <c r="V253" s="303"/>
      <c r="W253" s="303"/>
      <c r="X253" s="303"/>
      <c r="Y253" s="303"/>
    </row>
    <row r="254" spans="1:25" ht="12.75">
      <c r="A254" s="41" t="s">
        <v>37</v>
      </c>
      <c r="B254" s="352">
        <v>0.9766949921982924</v>
      </c>
      <c r="C254" s="357">
        <v>0.9302773416662534</v>
      </c>
      <c r="D254" s="357">
        <v>1.3539077942816593</v>
      </c>
      <c r="E254" s="357">
        <v>1.008235052323994</v>
      </c>
      <c r="F254" s="357">
        <v>0.3777856257633119</v>
      </c>
      <c r="G254" s="357">
        <v>0.8047946733117473</v>
      </c>
      <c r="H254" s="358">
        <v>0.8895430613540621</v>
      </c>
      <c r="J254" s="41" t="s">
        <v>37</v>
      </c>
      <c r="K254" s="422">
        <v>0.6857529950053773</v>
      </c>
      <c r="L254" s="423">
        <v>0.9932632883450272</v>
      </c>
      <c r="M254" s="423">
        <v>1.8715837146904115</v>
      </c>
      <c r="N254" s="423">
        <v>0.6218045928326682</v>
      </c>
      <c r="O254" s="423">
        <v>0.20731241026307795</v>
      </c>
      <c r="P254" s="423">
        <v>0.5179171683595268</v>
      </c>
      <c r="Q254" s="424">
        <v>0.8005543136413623</v>
      </c>
      <c r="S254" s="252"/>
      <c r="T254" s="303"/>
      <c r="V254" s="303"/>
      <c r="W254" s="303"/>
      <c r="X254" s="303"/>
      <c r="Y254" s="303"/>
    </row>
    <row r="255" spans="1:25" ht="12.75">
      <c r="A255" s="41" t="s">
        <v>38</v>
      </c>
      <c r="B255" s="352">
        <v>5.748674258525709</v>
      </c>
      <c r="C255" s="357">
        <v>5.251654719274283</v>
      </c>
      <c r="D255" s="357">
        <v>5.326677427810692</v>
      </c>
      <c r="E255" s="357">
        <v>6.408495300037479</v>
      </c>
      <c r="F255" s="357">
        <v>2.5319849760724726</v>
      </c>
      <c r="G255" s="357">
        <v>6.680196473279828</v>
      </c>
      <c r="H255" s="358">
        <v>5.960845453169949</v>
      </c>
      <c r="J255" s="41" t="s">
        <v>38</v>
      </c>
      <c r="K255" s="422">
        <v>3.743152764735731</v>
      </c>
      <c r="L255" s="423">
        <v>2.6967184130902955</v>
      </c>
      <c r="M255" s="423">
        <v>4.464895880705291</v>
      </c>
      <c r="N255" s="423">
        <v>4.483052223277278</v>
      </c>
      <c r="O255" s="423">
        <v>2.5657276050134956</v>
      </c>
      <c r="P255" s="423">
        <v>4.4809157652750224</v>
      </c>
      <c r="Q255" s="424">
        <v>4.572028406834377</v>
      </c>
      <c r="S255" s="252"/>
      <c r="T255" s="303"/>
      <c r="V255" s="303"/>
      <c r="W255" s="303"/>
      <c r="X255" s="303"/>
      <c r="Y255" s="303"/>
    </row>
    <row r="256" spans="1:25" ht="22.5">
      <c r="A256" s="54" t="s">
        <v>158</v>
      </c>
      <c r="B256" s="361">
        <v>36.450819867054776</v>
      </c>
      <c r="C256" s="362">
        <v>17.61292857111446</v>
      </c>
      <c r="D256" s="362">
        <v>49.877230350771804</v>
      </c>
      <c r="E256" s="362">
        <v>35.86874030689537</v>
      </c>
      <c r="F256" s="362">
        <v>14.763398681298943</v>
      </c>
      <c r="G256" s="362">
        <v>36.059970766537184</v>
      </c>
      <c r="H256" s="363">
        <v>35.670994230285785</v>
      </c>
      <c r="J256" s="54" t="s">
        <v>158</v>
      </c>
      <c r="K256" s="419">
        <v>38.366163561662326</v>
      </c>
      <c r="L256" s="420">
        <v>23.15394808248434</v>
      </c>
      <c r="M256" s="420">
        <v>51.86612254912174</v>
      </c>
      <c r="N256" s="420">
        <v>43.18523142443962</v>
      </c>
      <c r="O256" s="420">
        <v>22.633512668151795</v>
      </c>
      <c r="P256" s="420">
        <v>39.96763446478302</v>
      </c>
      <c r="Q256" s="421">
        <v>32.52843941966847</v>
      </c>
      <c r="S256" s="252"/>
      <c r="T256" s="303"/>
      <c r="V256" s="303"/>
      <c r="W256" s="303"/>
      <c r="X256" s="303"/>
      <c r="Y256" s="303"/>
    </row>
    <row r="257" spans="1:25" ht="22.5">
      <c r="A257" s="41" t="s">
        <v>39</v>
      </c>
      <c r="B257" s="352">
        <v>3.4448595159025968</v>
      </c>
      <c r="C257" s="357">
        <v>0.53985621048571</v>
      </c>
      <c r="D257" s="357">
        <v>11.390240319323153</v>
      </c>
      <c r="E257" s="357">
        <v>3.6312394168742683</v>
      </c>
      <c r="F257" s="357">
        <v>0.6525465735012341</v>
      </c>
      <c r="G257" s="357">
        <v>4.403358315387728</v>
      </c>
      <c r="H257" s="358">
        <v>5.1236464964543496</v>
      </c>
      <c r="J257" s="41" t="s">
        <v>39</v>
      </c>
      <c r="K257" s="422">
        <v>3.8988030020078157</v>
      </c>
      <c r="L257" s="423">
        <v>5.928796281190444</v>
      </c>
      <c r="M257" s="423">
        <v>5.239839368791084</v>
      </c>
      <c r="N257" s="423">
        <v>3.918408750668</v>
      </c>
      <c r="O257" s="423">
        <v>3.460451315454807</v>
      </c>
      <c r="P257" s="423">
        <v>4.48207483201457</v>
      </c>
      <c r="Q257" s="424">
        <v>5.04221427283536</v>
      </c>
      <c r="S257" s="252"/>
      <c r="T257" s="303"/>
      <c r="V257" s="303"/>
      <c r="W257" s="303"/>
      <c r="X257" s="303"/>
      <c r="Y257" s="303"/>
    </row>
    <row r="258" spans="1:25" ht="22.5">
      <c r="A258" s="41" t="s">
        <v>40</v>
      </c>
      <c r="B258" s="352">
        <v>1.4521487944998184</v>
      </c>
      <c r="C258" s="357">
        <v>0.3771814702699008</v>
      </c>
      <c r="D258" s="357">
        <v>0.8130955704765106</v>
      </c>
      <c r="E258" s="357">
        <v>1.9662776316596111</v>
      </c>
      <c r="F258" s="357">
        <v>0.6935382659103102</v>
      </c>
      <c r="G258" s="357">
        <v>1.2509946729224255</v>
      </c>
      <c r="H258" s="358">
        <v>1.8591648565026244</v>
      </c>
      <c r="J258" s="41" t="s">
        <v>40</v>
      </c>
      <c r="K258" s="422">
        <v>1.3960598827049095</v>
      </c>
      <c r="L258" s="423">
        <v>0.26444049951071824</v>
      </c>
      <c r="M258" s="423">
        <v>0.8044370555488165</v>
      </c>
      <c r="N258" s="423">
        <v>1.71819460961922</v>
      </c>
      <c r="O258" s="423">
        <v>0.9916678018058611</v>
      </c>
      <c r="P258" s="423">
        <v>1.6361766070177106</v>
      </c>
      <c r="Q258" s="424">
        <v>1.3282442342823153</v>
      </c>
      <c r="S258" s="252"/>
      <c r="T258" s="303"/>
      <c r="V258" s="303"/>
      <c r="W258" s="303"/>
      <c r="X258" s="303"/>
      <c r="Y258" s="303"/>
    </row>
    <row r="259" spans="1:25" ht="22.5">
      <c r="A259" s="41" t="s">
        <v>41</v>
      </c>
      <c r="B259" s="352">
        <v>0.4671081019842388</v>
      </c>
      <c r="C259" s="357">
        <v>-0.04702739837795172</v>
      </c>
      <c r="D259" s="357">
        <v>2.4620126244471616</v>
      </c>
      <c r="E259" s="357">
        <v>0.15402651462515746</v>
      </c>
      <c r="F259" s="357">
        <v>0.017990602987661683</v>
      </c>
      <c r="G259" s="357">
        <v>0.42221234478355657</v>
      </c>
      <c r="H259" s="358">
        <v>-0.01964769459092854</v>
      </c>
      <c r="J259" s="41" t="s">
        <v>41</v>
      </c>
      <c r="K259" s="422">
        <v>0.25833128531804594</v>
      </c>
      <c r="L259" s="423">
        <v>0.13414785100142324</v>
      </c>
      <c r="M259" s="423">
        <v>0.3399562298130091</v>
      </c>
      <c r="N259" s="423">
        <v>0.48545423243878777</v>
      </c>
      <c r="O259" s="423">
        <v>0.033017256703677</v>
      </c>
      <c r="P259" s="423">
        <v>0.8825757684538919</v>
      </c>
      <c r="Q259" s="424">
        <v>-0.008884525453347652</v>
      </c>
      <c r="S259" s="252"/>
      <c r="T259" s="303"/>
      <c r="V259" s="303"/>
      <c r="W259" s="303"/>
      <c r="X259" s="303"/>
      <c r="Y259" s="303"/>
    </row>
    <row r="260" spans="1:25" ht="13.5" thickBot="1">
      <c r="A260" s="55" t="s">
        <v>162</v>
      </c>
      <c r="B260" s="361">
        <v>41.81493627944144</v>
      </c>
      <c r="C260" s="362">
        <v>18.482938853492108</v>
      </c>
      <c r="D260" s="362">
        <v>64.54257886501864</v>
      </c>
      <c r="E260" s="362">
        <v>41.6202838700544</v>
      </c>
      <c r="F260" s="362">
        <v>16.127474123698146</v>
      </c>
      <c r="G260" s="362">
        <v>42.1365360996309</v>
      </c>
      <c r="H260" s="363">
        <v>42.63415788865183</v>
      </c>
      <c r="J260" s="55" t="s">
        <v>162</v>
      </c>
      <c r="K260" s="361">
        <v>43.91935773169308</v>
      </c>
      <c r="L260" s="365">
        <v>29.481332714186934</v>
      </c>
      <c r="M260" s="365">
        <v>58.25035520327479</v>
      </c>
      <c r="N260" s="365">
        <v>49.30728901716557</v>
      </c>
      <c r="O260" s="365">
        <v>27.11864904211608</v>
      </c>
      <c r="P260" s="365">
        <v>46.96846167226921</v>
      </c>
      <c r="Q260" s="366">
        <v>38.89001340133277</v>
      </c>
      <c r="S260" s="252"/>
      <c r="T260" s="303"/>
      <c r="V260" s="303"/>
      <c r="W260" s="303"/>
      <c r="X260" s="303"/>
      <c r="Y260" s="303"/>
    </row>
    <row r="261" spans="1:25" ht="22.5">
      <c r="A261" s="367" t="s">
        <v>44</v>
      </c>
      <c r="B261" s="368">
        <f aca="true" t="shared" si="20" ref="B261:H261">B243/B230</f>
        <v>40.159806540600776</v>
      </c>
      <c r="C261" s="368">
        <f t="shared" si="20"/>
        <v>31.99118484390309</v>
      </c>
      <c r="D261" s="368">
        <f t="shared" si="20"/>
        <v>59.133115412879164</v>
      </c>
      <c r="E261" s="368">
        <f t="shared" si="20"/>
        <v>38.80775475954323</v>
      </c>
      <c r="F261" s="368">
        <f t="shared" si="20"/>
        <v>6.7592950280837245</v>
      </c>
      <c r="G261" s="368">
        <f t="shared" si="20"/>
        <v>35.48081701925098</v>
      </c>
      <c r="H261" s="368">
        <f t="shared" si="20"/>
        <v>43.74624645774625</v>
      </c>
      <c r="J261" s="367" t="s">
        <v>44</v>
      </c>
      <c r="K261" s="369">
        <f aca="true" t="shared" si="21" ref="K261:Q261">K243/K230</f>
        <v>35.10502462765487</v>
      </c>
      <c r="L261" s="369">
        <f t="shared" si="21"/>
        <v>29.393574848858766</v>
      </c>
      <c r="M261" s="369">
        <f t="shared" si="21"/>
        <v>49.09996284096708</v>
      </c>
      <c r="N261" s="369">
        <f t="shared" si="21"/>
        <v>35.64890036606711</v>
      </c>
      <c r="O261" s="369">
        <f t="shared" si="21"/>
        <v>9.59761524124876</v>
      </c>
      <c r="P261" s="369">
        <f t="shared" si="21"/>
        <v>26.312960136698877</v>
      </c>
      <c r="Q261" s="369">
        <f t="shared" si="21"/>
        <v>29.970087372308083</v>
      </c>
      <c r="S261" s="305"/>
      <c r="T261" s="305"/>
      <c r="V261" s="303"/>
      <c r="W261" s="303"/>
      <c r="X261" s="303"/>
      <c r="Y261" s="303"/>
    </row>
    <row r="262" spans="1:25" ht="13.5" thickBot="1">
      <c r="A262" s="50" t="s">
        <v>45</v>
      </c>
      <c r="B262" s="370">
        <f aca="true" t="shared" si="22" ref="B262:H262">B256/B231</f>
        <v>25.146050162886457</v>
      </c>
      <c r="C262" s="371">
        <f t="shared" si="22"/>
        <v>14.44736621093694</v>
      </c>
      <c r="D262" s="371">
        <f t="shared" si="22"/>
        <v>38.61485572329212</v>
      </c>
      <c r="E262" s="371">
        <f t="shared" si="22"/>
        <v>23.037907636719027</v>
      </c>
      <c r="F262" s="371">
        <f t="shared" si="22"/>
        <v>12.176229759365942</v>
      </c>
      <c r="G262" s="371">
        <f t="shared" si="22"/>
        <v>22.382173967303007</v>
      </c>
      <c r="H262" s="372">
        <f t="shared" si="22"/>
        <v>24.77316010224182</v>
      </c>
      <c r="J262" s="50" t="s">
        <v>45</v>
      </c>
      <c r="K262" s="373">
        <f>K256/K231</f>
        <v>27.36779995276306</v>
      </c>
      <c r="L262" s="373">
        <f aca="true" t="shared" si="23" ref="L262:Q262">L256/L231</f>
        <v>19.252801552386842</v>
      </c>
      <c r="M262" s="373">
        <f t="shared" si="23"/>
        <v>38.15248436970401</v>
      </c>
      <c r="N262" s="373">
        <f t="shared" si="23"/>
        <v>26.940199451278303</v>
      </c>
      <c r="O262" s="373">
        <f t="shared" si="23"/>
        <v>17.739734086358304</v>
      </c>
      <c r="P262" s="373">
        <f t="shared" si="23"/>
        <v>23.667705536940975</v>
      </c>
      <c r="Q262" s="373">
        <f t="shared" si="23"/>
        <v>21.559749127371305</v>
      </c>
      <c r="S262" s="252"/>
      <c r="T262" s="303"/>
      <c r="U262" s="303"/>
      <c r="V262" s="303"/>
      <c r="W262" s="303"/>
      <c r="X262" s="303"/>
      <c r="Y262" s="303"/>
    </row>
    <row r="263" spans="1:25" ht="23.25" thickBot="1">
      <c r="A263" s="42" t="s">
        <v>42</v>
      </c>
      <c r="B263" s="374">
        <v>8.649174250218318</v>
      </c>
      <c r="C263" s="375">
        <v>7.213528327360339</v>
      </c>
      <c r="D263" s="375">
        <v>15.047035096792063</v>
      </c>
      <c r="E263" s="375">
        <v>7.492397795367844</v>
      </c>
      <c r="F263" s="375">
        <v>5.560353710832831</v>
      </c>
      <c r="G263" s="375">
        <v>7.5554385092159455</v>
      </c>
      <c r="H263" s="376">
        <v>8.265731226133921</v>
      </c>
      <c r="J263" s="42" t="s">
        <v>42</v>
      </c>
      <c r="K263" s="377">
        <v>9.36104039414189</v>
      </c>
      <c r="L263" s="378">
        <v>6.278127121399768</v>
      </c>
      <c r="M263" s="378">
        <v>12.825843233345086</v>
      </c>
      <c r="N263" s="378">
        <v>9.13068539569004</v>
      </c>
      <c r="O263" s="378">
        <v>6.499520986966835</v>
      </c>
      <c r="P263" s="378">
        <v>9.097847779750602</v>
      </c>
      <c r="Q263" s="379">
        <v>8.329931523249813</v>
      </c>
      <c r="S263" s="305"/>
      <c r="T263" s="305"/>
      <c r="U263" s="305"/>
      <c r="V263" s="305"/>
      <c r="W263" s="305"/>
      <c r="X263" s="305"/>
      <c r="Y263" s="305"/>
    </row>
    <row r="264" spans="1:10" ht="12.75">
      <c r="A264" s="4" t="s">
        <v>17</v>
      </c>
      <c r="J264" s="4" t="s">
        <v>17</v>
      </c>
    </row>
    <row r="265" ht="13.5" thickBot="1">
      <c r="A265" s="299"/>
    </row>
    <row r="266" spans="1:17" ht="13.5" thickBot="1">
      <c r="A266" s="5" t="s">
        <v>205</v>
      </c>
      <c r="B266" s="17"/>
      <c r="C266" s="98"/>
      <c r="D266" s="18"/>
      <c r="E266" s="22" t="s">
        <v>19</v>
      </c>
      <c r="F266" s="18"/>
      <c r="G266" s="18"/>
      <c r="H266" s="19"/>
      <c r="J266" s="5" t="s">
        <v>206</v>
      </c>
      <c r="K266" s="17"/>
      <c r="L266" s="98"/>
      <c r="M266" s="18"/>
      <c r="N266" s="21" t="s">
        <v>18</v>
      </c>
      <c r="O266" s="18"/>
      <c r="P266" s="18"/>
      <c r="Q266" s="19"/>
    </row>
    <row r="267" spans="1:17" ht="26.25" thickBot="1">
      <c r="A267" s="23">
        <v>2016</v>
      </c>
      <c r="B267" s="11" t="s">
        <v>170</v>
      </c>
      <c r="C267" s="101" t="s">
        <v>164</v>
      </c>
      <c r="D267" s="12" t="s">
        <v>165</v>
      </c>
      <c r="E267" s="13" t="s">
        <v>166</v>
      </c>
      <c r="F267" s="14" t="s">
        <v>167</v>
      </c>
      <c r="G267" s="15" t="s">
        <v>168</v>
      </c>
      <c r="H267" s="16" t="s">
        <v>169</v>
      </c>
      <c r="J267" s="23">
        <v>2016</v>
      </c>
      <c r="K267" s="11" t="s">
        <v>170</v>
      </c>
      <c r="L267" s="101" t="s">
        <v>164</v>
      </c>
      <c r="M267" s="12" t="s">
        <v>165</v>
      </c>
      <c r="N267" s="13" t="s">
        <v>166</v>
      </c>
      <c r="O267" s="14" t="s">
        <v>167</v>
      </c>
      <c r="P267" s="15" t="s">
        <v>168</v>
      </c>
      <c r="Q267" s="16" t="s">
        <v>169</v>
      </c>
    </row>
    <row r="268" spans="1:17" s="6" customFormat="1" ht="12.75">
      <c r="A268" s="59" t="s">
        <v>6</v>
      </c>
      <c r="B268" s="204">
        <v>407</v>
      </c>
      <c r="C268" s="205">
        <v>31</v>
      </c>
      <c r="D268" s="206">
        <v>49</v>
      </c>
      <c r="E268" s="206">
        <v>123</v>
      </c>
      <c r="F268" s="206">
        <v>28</v>
      </c>
      <c r="G268" s="206">
        <v>32</v>
      </c>
      <c r="H268" s="207">
        <v>67</v>
      </c>
      <c r="I268"/>
      <c r="J268" s="59" t="s">
        <v>6</v>
      </c>
      <c r="K268" s="204">
        <v>7271</v>
      </c>
      <c r="L268" s="205">
        <v>996</v>
      </c>
      <c r="M268" s="206">
        <v>559</v>
      </c>
      <c r="N268" s="206">
        <v>1053</v>
      </c>
      <c r="O268" s="206">
        <v>716</v>
      </c>
      <c r="P268" s="206">
        <v>248</v>
      </c>
      <c r="Q268" s="207">
        <v>808</v>
      </c>
    </row>
    <row r="269" spans="1:17" ht="26.25" customHeight="1" thickBot="1">
      <c r="A269" s="59" t="s">
        <v>7</v>
      </c>
      <c r="B269" s="208">
        <v>18324.217530218055</v>
      </c>
      <c r="C269" s="208">
        <v>2243.858449830394</v>
      </c>
      <c r="D269" s="208">
        <v>1888.3345757274071</v>
      </c>
      <c r="E269" s="208">
        <v>6095.249092234951</v>
      </c>
      <c r="F269" s="208">
        <v>891.7271341156579</v>
      </c>
      <c r="G269" s="208">
        <v>1619.8300349382143</v>
      </c>
      <c r="H269" s="209">
        <v>2688.2506068781236</v>
      </c>
      <c r="J269" s="59" t="s">
        <v>7</v>
      </c>
      <c r="K269" s="208">
        <v>294669.48968600726</v>
      </c>
      <c r="L269" s="208">
        <v>52362.99999999969</v>
      </c>
      <c r="M269" s="208">
        <v>19725.070693180427</v>
      </c>
      <c r="N269" s="208">
        <v>45228.99999999992</v>
      </c>
      <c r="O269" s="208">
        <v>28826</v>
      </c>
      <c r="P269" s="208">
        <v>11398</v>
      </c>
      <c r="Q269" s="209">
        <v>36331.91226550532</v>
      </c>
    </row>
    <row r="270" spans="1:17" ht="12.75">
      <c r="A270" s="63" t="s">
        <v>0</v>
      </c>
      <c r="B270" s="67"/>
      <c r="C270" s="68"/>
      <c r="D270" s="68"/>
      <c r="E270" s="68"/>
      <c r="F270" s="68"/>
      <c r="G270" s="68"/>
      <c r="H270" s="69"/>
      <c r="J270" s="63" t="s">
        <v>0</v>
      </c>
      <c r="K270" s="67"/>
      <c r="L270" s="68"/>
      <c r="M270" s="68"/>
      <c r="N270" s="68"/>
      <c r="O270" s="68"/>
      <c r="P270" s="68"/>
      <c r="Q270" s="69"/>
    </row>
    <row r="271" spans="1:17" ht="22.5">
      <c r="A271" s="41" t="s">
        <v>1</v>
      </c>
      <c r="B271" s="66">
        <v>102.30489828043564</v>
      </c>
      <c r="C271" s="66">
        <v>119.3928899086031</v>
      </c>
      <c r="D271" s="37">
        <v>146.55354712095507</v>
      </c>
      <c r="E271" s="37">
        <v>97.68884942970563</v>
      </c>
      <c r="F271" s="37">
        <v>88.19662152613664</v>
      </c>
      <c r="G271" s="37">
        <v>135.69029983808966</v>
      </c>
      <c r="H271" s="38">
        <v>118.94839662310035</v>
      </c>
      <c r="J271" s="41" t="s">
        <v>1</v>
      </c>
      <c r="K271" s="66">
        <v>88.3553174989852</v>
      </c>
      <c r="L271" s="66">
        <v>124.77400600909672</v>
      </c>
      <c r="M271" s="37">
        <v>119.35099811147153</v>
      </c>
      <c r="N271" s="37">
        <v>92.4589263331608</v>
      </c>
      <c r="O271" s="37">
        <v>108.31078785815063</v>
      </c>
      <c r="P271" s="37">
        <v>122.86750513448291</v>
      </c>
      <c r="Q271" s="38">
        <v>118.76640691943369</v>
      </c>
    </row>
    <row r="272" spans="1:17" ht="12.75">
      <c r="A272" s="41" t="s">
        <v>2</v>
      </c>
      <c r="B272" s="210">
        <v>93.0969408125527</v>
      </c>
      <c r="C272" s="211">
        <v>106.29025502563373</v>
      </c>
      <c r="D272" s="212">
        <v>133.53123851892025</v>
      </c>
      <c r="E272" s="212">
        <v>90.73022716484604</v>
      </c>
      <c r="F272" s="212">
        <v>62.3343946195857</v>
      </c>
      <c r="G272" s="212">
        <v>126.92810472343187</v>
      </c>
      <c r="H272" s="213">
        <v>113.5218193040885</v>
      </c>
      <c r="J272" s="41" t="s">
        <v>2</v>
      </c>
      <c r="K272" s="210">
        <v>72.6052915100164</v>
      </c>
      <c r="L272" s="211">
        <v>106.69106180746529</v>
      </c>
      <c r="M272" s="212">
        <v>109.7070030022664</v>
      </c>
      <c r="N272" s="212">
        <v>79.82957524962589</v>
      </c>
      <c r="O272" s="212">
        <v>78.06551263057332</v>
      </c>
      <c r="P272" s="212">
        <v>103.70420713801262</v>
      </c>
      <c r="Q272" s="213">
        <v>103.69277943839386</v>
      </c>
    </row>
    <row r="273" spans="1:17" ht="12.75">
      <c r="A273" s="41" t="s">
        <v>3</v>
      </c>
      <c r="B273" s="210">
        <v>107.57772565459118</v>
      </c>
      <c r="C273" s="211">
        <v>11.574950339311007</v>
      </c>
      <c r="D273" s="212">
        <v>23.775103242472877</v>
      </c>
      <c r="E273" s="212">
        <v>134.24959885551584</v>
      </c>
      <c r="F273" s="212">
        <v>117.1809462700353</v>
      </c>
      <c r="G273" s="212">
        <v>184.15182116554988</v>
      </c>
      <c r="H273" s="213">
        <v>109.77644973458172</v>
      </c>
      <c r="J273" s="41" t="s">
        <v>3</v>
      </c>
      <c r="K273" s="210">
        <v>81.04068011798434</v>
      </c>
      <c r="L273" s="211">
        <v>7.069123777846601</v>
      </c>
      <c r="M273" s="212">
        <v>11.148194800274679</v>
      </c>
      <c r="N273" s="212">
        <v>105.97931951909698</v>
      </c>
      <c r="O273" s="212">
        <v>121.66663196726506</v>
      </c>
      <c r="P273" s="212">
        <v>160.0339488821652</v>
      </c>
      <c r="Q273" s="213">
        <v>95.34684801517118</v>
      </c>
    </row>
    <row r="274" spans="1:17" ht="12.75">
      <c r="A274" s="41" t="s">
        <v>4</v>
      </c>
      <c r="B274" s="27">
        <v>1.9473752176315369</v>
      </c>
      <c r="C274" s="99">
        <v>1.3829302412542348</v>
      </c>
      <c r="D274" s="28">
        <v>2.0511148353253508</v>
      </c>
      <c r="E274" s="28">
        <v>1.875766974305872</v>
      </c>
      <c r="F274" s="28">
        <v>1.293240500519501</v>
      </c>
      <c r="G274" s="28">
        <v>2.0021945034186097</v>
      </c>
      <c r="H274" s="29">
        <v>1.7366985983089076</v>
      </c>
      <c r="J274" s="41" t="s">
        <v>4</v>
      </c>
      <c r="K274" s="27">
        <v>2.0478866319219926</v>
      </c>
      <c r="L274" s="99">
        <v>1.3649361586095925</v>
      </c>
      <c r="M274" s="28">
        <v>2.231322010997709</v>
      </c>
      <c r="N274" s="28">
        <v>1.8585382309333378</v>
      </c>
      <c r="O274" s="28">
        <v>1.3730317266892875</v>
      </c>
      <c r="P274" s="28">
        <v>1.8603274158148955</v>
      </c>
      <c r="Q274" s="29">
        <v>1.9244609267742459</v>
      </c>
    </row>
    <row r="275" spans="1:17" ht="13.5" thickBot="1">
      <c r="A275" s="42" t="s">
        <v>5</v>
      </c>
      <c r="B275" s="27">
        <v>1.4848047986505741</v>
      </c>
      <c r="C275" s="99">
        <v>1.1916312506592657</v>
      </c>
      <c r="D275" s="28">
        <v>1.3653613074743196</v>
      </c>
      <c r="E275" s="28">
        <v>1.5975806344208672</v>
      </c>
      <c r="F275" s="28">
        <v>1.2177861299910617</v>
      </c>
      <c r="G275" s="28">
        <v>1.6639188255330755</v>
      </c>
      <c r="H275" s="29">
        <v>1.4331147959376074</v>
      </c>
      <c r="J275" s="42" t="s">
        <v>5</v>
      </c>
      <c r="K275" s="27">
        <v>1.4029220671137133</v>
      </c>
      <c r="L275" s="99">
        <v>1.2067018734077175</v>
      </c>
      <c r="M275" s="28">
        <v>1.3721438949996563</v>
      </c>
      <c r="N275" s="28">
        <v>1.6403078677040306</v>
      </c>
      <c r="O275" s="28">
        <v>1.285081743619419</v>
      </c>
      <c r="P275" s="28">
        <v>1.6770562780461207</v>
      </c>
      <c r="Q275" s="29">
        <v>1.5013738281307145</v>
      </c>
    </row>
    <row r="276" spans="1:17" ht="22.5">
      <c r="A276" s="64" t="s">
        <v>192</v>
      </c>
      <c r="B276" s="60"/>
      <c r="C276" s="100"/>
      <c r="D276" s="61"/>
      <c r="E276" s="61"/>
      <c r="F276" s="61"/>
      <c r="G276" s="61"/>
      <c r="H276" s="62"/>
      <c r="J276" s="64" t="s">
        <v>192</v>
      </c>
      <c r="K276" s="60"/>
      <c r="L276" s="100"/>
      <c r="M276" s="61"/>
      <c r="N276" s="61"/>
      <c r="O276" s="61"/>
      <c r="P276" s="61"/>
      <c r="Q276" s="62"/>
    </row>
    <row r="277" spans="1:17" ht="12.75">
      <c r="A277" s="41" t="s">
        <v>20</v>
      </c>
      <c r="B277" s="214">
        <v>195.79914345500802</v>
      </c>
      <c r="C277" s="113">
        <v>153.3135214040833</v>
      </c>
      <c r="D277" s="113">
        <v>289.7233591263907</v>
      </c>
      <c r="E277" s="113">
        <v>196.30942777013743</v>
      </c>
      <c r="F277" s="113">
        <v>80.54933713616218</v>
      </c>
      <c r="G277" s="113">
        <v>207.9734372555555</v>
      </c>
      <c r="H277" s="114">
        <v>203.5505092279354</v>
      </c>
      <c r="J277" s="41" t="s">
        <v>20</v>
      </c>
      <c r="K277" s="214">
        <v>186.414470888303</v>
      </c>
      <c r="L277" s="113">
        <v>121.47321076971134</v>
      </c>
      <c r="M277" s="113">
        <v>243.27978718789566</v>
      </c>
      <c r="N277" s="113">
        <v>175.4936626731857</v>
      </c>
      <c r="O277" s="113">
        <v>86.14168752355476</v>
      </c>
      <c r="P277" s="113">
        <v>171.08236803744748</v>
      </c>
      <c r="Q277" s="114">
        <v>182.18170671658854</v>
      </c>
    </row>
    <row r="278" spans="1:17" ht="12.75">
      <c r="A278" s="41" t="s">
        <v>21</v>
      </c>
      <c r="B278" s="214">
        <v>9.685634630274397</v>
      </c>
      <c r="C278" s="113">
        <v>1.8177016605565826</v>
      </c>
      <c r="D278" s="113">
        <v>12.982108505025627</v>
      </c>
      <c r="E278" s="113">
        <v>2.8492432588924803</v>
      </c>
      <c r="F278" s="113">
        <v>6.955777664531898</v>
      </c>
      <c r="G278" s="113">
        <v>13.601343495839231</v>
      </c>
      <c r="H278" s="114">
        <v>10.170702431486994</v>
      </c>
      <c r="J278" s="41" t="s">
        <v>21</v>
      </c>
      <c r="K278" s="214">
        <v>7.047842585873372</v>
      </c>
      <c r="L278" s="113">
        <v>1.9163317192968374</v>
      </c>
      <c r="M278" s="113">
        <v>2.6100383979140327</v>
      </c>
      <c r="N278" s="113">
        <v>3.015439225538376</v>
      </c>
      <c r="O278" s="113">
        <v>6.061686100551973</v>
      </c>
      <c r="P278" s="113">
        <v>10.95369895695238</v>
      </c>
      <c r="Q278" s="114">
        <v>12.216385692292315</v>
      </c>
    </row>
    <row r="279" spans="1:17" ht="33.75">
      <c r="A279" s="47" t="s">
        <v>22</v>
      </c>
      <c r="B279" s="214">
        <v>186.1135088247337</v>
      </c>
      <c r="C279" s="113">
        <v>151.49581974352662</v>
      </c>
      <c r="D279" s="113">
        <v>276.74125062136517</v>
      </c>
      <c r="E279" s="113">
        <v>193.46018451124505</v>
      </c>
      <c r="F279" s="113">
        <v>73.5935594716303</v>
      </c>
      <c r="G279" s="113">
        <v>194.37209375971622</v>
      </c>
      <c r="H279" s="114">
        <v>193.37980679644843</v>
      </c>
      <c r="J279" s="47" t="s">
        <v>22</v>
      </c>
      <c r="K279" s="253">
        <v>179.36662830242886</v>
      </c>
      <c r="L279" s="75">
        <v>119.55687905041444</v>
      </c>
      <c r="M279" s="75">
        <v>240.66974878998138</v>
      </c>
      <c r="N279" s="75">
        <v>172.47822344764742</v>
      </c>
      <c r="O279" s="75">
        <v>80.08000142300307</v>
      </c>
      <c r="P279" s="75">
        <v>160.12866908049514</v>
      </c>
      <c r="Q279" s="76">
        <v>169.96532102429626</v>
      </c>
    </row>
    <row r="280" spans="1:17" ht="12.75">
      <c r="A280" s="41" t="s">
        <v>23</v>
      </c>
      <c r="B280" s="214">
        <v>-3.759796578809608</v>
      </c>
      <c r="C280" s="113">
        <v>-15.436061092845977</v>
      </c>
      <c r="D280" s="113">
        <v>13.365265024185435</v>
      </c>
      <c r="E280" s="113">
        <v>-0.3221702907288049</v>
      </c>
      <c r="F280" s="113">
        <v>-1.5096290568591713</v>
      </c>
      <c r="G280" s="113">
        <v>-12.74794621719538</v>
      </c>
      <c r="H280" s="114">
        <v>-7.315268075546716</v>
      </c>
      <c r="J280" s="41" t="s">
        <v>23</v>
      </c>
      <c r="K280" s="214">
        <v>-1.6385608264761147</v>
      </c>
      <c r="L280" s="113">
        <v>-9.804929937815697</v>
      </c>
      <c r="M280" s="113">
        <v>-9.149182520990593</v>
      </c>
      <c r="N280" s="113">
        <v>-0.6714980020724935</v>
      </c>
      <c r="O280" s="113">
        <v>1.051007574536964</v>
      </c>
      <c r="P280" s="113">
        <v>0.767844852214264</v>
      </c>
      <c r="Q280" s="114">
        <v>-0.9545677347547056</v>
      </c>
    </row>
    <row r="281" spans="1:17" ht="12.75">
      <c r="A281" s="41" t="s">
        <v>24</v>
      </c>
      <c r="B281" s="214">
        <v>2.6081985068998477</v>
      </c>
      <c r="C281" s="113">
        <v>0</v>
      </c>
      <c r="D281" s="113">
        <v>1.8145238063140445</v>
      </c>
      <c r="E281" s="113">
        <v>3.8797649000487366</v>
      </c>
      <c r="F281" s="113">
        <v>1.1263149583326872</v>
      </c>
      <c r="G281" s="113">
        <v>4.75124142400532</v>
      </c>
      <c r="H281" s="114">
        <v>0.6815813572432801</v>
      </c>
      <c r="J281" s="41" t="s">
        <v>24</v>
      </c>
      <c r="K281" s="214">
        <v>2.7503631772476824</v>
      </c>
      <c r="L281" s="113">
        <v>0.48130310088876294</v>
      </c>
      <c r="M281" s="113">
        <v>3.5568933704764567</v>
      </c>
      <c r="N281" s="113">
        <v>2.9583596344971097</v>
      </c>
      <c r="O281" s="113">
        <v>2.1559886219551556</v>
      </c>
      <c r="P281" s="113">
        <v>1.7380988005324276</v>
      </c>
      <c r="Q281" s="114">
        <v>2.2520940698209864</v>
      </c>
    </row>
    <row r="282" spans="1:17" ht="12.75">
      <c r="A282" s="41" t="s">
        <v>25</v>
      </c>
      <c r="B282" s="214">
        <v>22.066733295544793</v>
      </c>
      <c r="C282" s="113">
        <v>5.716322061073457</v>
      </c>
      <c r="D282" s="113">
        <v>11.852109254072591</v>
      </c>
      <c r="E282" s="113">
        <v>2.509728157471831</v>
      </c>
      <c r="F282" s="113">
        <v>3.466662138559538</v>
      </c>
      <c r="G282" s="113">
        <v>3.5167835662873763</v>
      </c>
      <c r="H282" s="114">
        <v>11.688384949044622</v>
      </c>
      <c r="J282" s="41" t="s">
        <v>25</v>
      </c>
      <c r="K282" s="214">
        <v>4.987600038362257</v>
      </c>
      <c r="L282" s="113">
        <v>5.293185811869205</v>
      </c>
      <c r="M282" s="113">
        <v>9.736014763797707</v>
      </c>
      <c r="N282" s="113">
        <v>1.7147778480310771</v>
      </c>
      <c r="O282" s="113">
        <v>1.0266518103658164</v>
      </c>
      <c r="P282" s="113">
        <v>1.1402100599646812</v>
      </c>
      <c r="Q282" s="114">
        <v>5.2211305060525355</v>
      </c>
    </row>
    <row r="283" spans="1:17" ht="12.75">
      <c r="A283" s="54" t="s">
        <v>43</v>
      </c>
      <c r="B283" s="214">
        <v>207.02864404836876</v>
      </c>
      <c r="C283" s="113">
        <v>141.77608071175416</v>
      </c>
      <c r="D283" s="113">
        <v>303.7731487059373</v>
      </c>
      <c r="E283" s="113">
        <v>199.52750727803678</v>
      </c>
      <c r="F283" s="113">
        <v>76.67690751166337</v>
      </c>
      <c r="G283" s="113">
        <v>189.89217253281356</v>
      </c>
      <c r="H283" s="114">
        <v>198.43450502718966</v>
      </c>
      <c r="J283" s="54" t="s">
        <v>43</v>
      </c>
      <c r="K283" s="214">
        <v>185.4660306915624</v>
      </c>
      <c r="L283" s="113">
        <v>115.52643802535671</v>
      </c>
      <c r="M283" s="113">
        <v>244.8134744032647</v>
      </c>
      <c r="N283" s="113">
        <v>176.47986292810316</v>
      </c>
      <c r="O283" s="113">
        <v>84.31364942986087</v>
      </c>
      <c r="P283" s="113">
        <v>163.77482279320634</v>
      </c>
      <c r="Q283" s="114">
        <v>176.4839778654151</v>
      </c>
    </row>
    <row r="284" spans="1:17" ht="22.5">
      <c r="A284" s="41" t="s">
        <v>26</v>
      </c>
      <c r="B284" s="214">
        <v>0.7528413159631008</v>
      </c>
      <c r="C284" s="113">
        <v>0.9445939341667633</v>
      </c>
      <c r="D284" s="113">
        <v>1.901850318495266</v>
      </c>
      <c r="E284" s="113">
        <v>0.5228523977467798</v>
      </c>
      <c r="F284" s="113">
        <v>0.1032771859783168</v>
      </c>
      <c r="G284" s="113">
        <v>0.5293191740184824</v>
      </c>
      <c r="H284" s="114">
        <v>1.0055482790637118</v>
      </c>
      <c r="J284" s="41" t="s">
        <v>26</v>
      </c>
      <c r="K284" s="214">
        <v>0.5148624175882306</v>
      </c>
      <c r="L284" s="113">
        <v>1.0622360067413266</v>
      </c>
      <c r="M284" s="113">
        <v>1.164093824839773</v>
      </c>
      <c r="N284" s="113">
        <v>0.2860014863486807</v>
      </c>
      <c r="O284" s="113">
        <v>0.09311295376673748</v>
      </c>
      <c r="P284" s="113">
        <v>0.2444066301707315</v>
      </c>
      <c r="Q284" s="114">
        <v>0.7028397696047244</v>
      </c>
    </row>
    <row r="285" spans="1:17" ht="22.5">
      <c r="A285" s="41" t="s">
        <v>27</v>
      </c>
      <c r="B285" s="214">
        <v>82.13046335443597</v>
      </c>
      <c r="C285" s="113">
        <v>65.65068987049504</v>
      </c>
      <c r="D285" s="113">
        <v>106.62574819690434</v>
      </c>
      <c r="E285" s="113">
        <v>78.39027516369381</v>
      </c>
      <c r="F285" s="113">
        <v>22.509353912921767</v>
      </c>
      <c r="G285" s="113">
        <v>88.73103744055491</v>
      </c>
      <c r="H285" s="114">
        <v>84.22597530207443</v>
      </c>
      <c r="J285" s="41" t="s">
        <v>27</v>
      </c>
      <c r="K285" s="214">
        <v>71.6778469253517</v>
      </c>
      <c r="L285" s="113">
        <v>64.64710395088535</v>
      </c>
      <c r="M285" s="113">
        <v>96.71673812789699</v>
      </c>
      <c r="N285" s="113">
        <v>70.36560668080766</v>
      </c>
      <c r="O285" s="113">
        <v>35.21113270679317</v>
      </c>
      <c r="P285" s="113">
        <v>75.50435951672284</v>
      </c>
      <c r="Q285" s="114">
        <v>79.29369457822689</v>
      </c>
    </row>
    <row r="286" spans="1:17" ht="22.5">
      <c r="A286" s="41" t="s">
        <v>28</v>
      </c>
      <c r="B286" s="214">
        <v>65.97039763773509</v>
      </c>
      <c r="C286" s="113">
        <v>45.214757541312636</v>
      </c>
      <c r="D286" s="113">
        <v>86.0588488006288</v>
      </c>
      <c r="E286" s="113">
        <v>65.25238887657699</v>
      </c>
      <c r="F286" s="113">
        <v>32.7676790109893</v>
      </c>
      <c r="G286" s="113">
        <v>64.94278246736864</v>
      </c>
      <c r="H286" s="114">
        <v>62.31931737995972</v>
      </c>
      <c r="J286" s="41" t="s">
        <v>28</v>
      </c>
      <c r="K286" s="214">
        <v>54.02493669623447</v>
      </c>
      <c r="L286" s="113">
        <v>39.784426708930994</v>
      </c>
      <c r="M286" s="113">
        <v>65.25026906724409</v>
      </c>
      <c r="N286" s="113">
        <v>59.92578855600934</v>
      </c>
      <c r="O286" s="113">
        <v>34.202314997799995</v>
      </c>
      <c r="P286" s="113">
        <v>55.6755172372617</v>
      </c>
      <c r="Q286" s="114">
        <v>58.481057462393146</v>
      </c>
    </row>
    <row r="287" spans="1:17" ht="12.75">
      <c r="A287" s="54" t="s">
        <v>160</v>
      </c>
      <c r="B287" s="214">
        <v>59.680624372160565</v>
      </c>
      <c r="C287" s="113">
        <v>31.855227234113237</v>
      </c>
      <c r="D287" s="113">
        <v>112.99040202689933</v>
      </c>
      <c r="E287" s="113">
        <v>56.407695635512724</v>
      </c>
      <c r="F287" s="113">
        <v>21.50315177373061</v>
      </c>
      <c r="G287" s="113">
        <v>36.747671798908506</v>
      </c>
      <c r="H287" s="114">
        <v>52.89476062421917</v>
      </c>
      <c r="J287" s="54" t="s">
        <v>160</v>
      </c>
      <c r="K287" s="253">
        <v>60.27810948756511</v>
      </c>
      <c r="L287" s="75">
        <v>12.157143372281523</v>
      </c>
      <c r="M287" s="75">
        <v>84.01056103296355</v>
      </c>
      <c r="N287" s="75">
        <v>46.474469177634795</v>
      </c>
      <c r="O287" s="75">
        <v>14.993314679034583</v>
      </c>
      <c r="P287" s="75">
        <v>32.839352669392746</v>
      </c>
      <c r="Q287" s="76">
        <v>39.412065594399756</v>
      </c>
    </row>
    <row r="288" spans="1:17" ht="22.5">
      <c r="A288" s="41" t="s">
        <v>29</v>
      </c>
      <c r="B288" s="214">
        <v>0</v>
      </c>
      <c r="C288" s="113">
        <v>0</v>
      </c>
      <c r="D288" s="113">
        <v>0</v>
      </c>
      <c r="E288" s="113">
        <v>0</v>
      </c>
      <c r="F288" s="113">
        <v>0</v>
      </c>
      <c r="G288" s="113">
        <v>0</v>
      </c>
      <c r="H288" s="114">
        <v>0</v>
      </c>
      <c r="J288" s="41" t="s">
        <v>29</v>
      </c>
      <c r="K288" s="214">
        <v>0.00021616522522889666</v>
      </c>
      <c r="L288" s="113">
        <v>0</v>
      </c>
      <c r="M288" s="113">
        <v>0</v>
      </c>
      <c r="N288" s="113">
        <v>0</v>
      </c>
      <c r="O288" s="113">
        <v>0.0017086407876860112</v>
      </c>
      <c r="P288" s="113">
        <v>0</v>
      </c>
      <c r="Q288" s="114">
        <v>0</v>
      </c>
    </row>
    <row r="289" spans="1:17" ht="12.75">
      <c r="A289" s="41" t="s">
        <v>30</v>
      </c>
      <c r="B289" s="214">
        <v>31.19569158079535</v>
      </c>
      <c r="C289" s="113">
        <v>30.203947904034226</v>
      </c>
      <c r="D289" s="113">
        <v>39.68113722926382</v>
      </c>
      <c r="E289" s="113">
        <v>31.958573670508162</v>
      </c>
      <c r="F289" s="113">
        <v>34.93154860429025</v>
      </c>
      <c r="G289" s="113">
        <v>44.58403560919288</v>
      </c>
      <c r="H289" s="114">
        <v>36.26863000453515</v>
      </c>
      <c r="J289" s="41" t="s">
        <v>30</v>
      </c>
      <c r="K289" s="214">
        <v>30.1258798056413</v>
      </c>
      <c r="L289" s="113">
        <v>32.63257612921526</v>
      </c>
      <c r="M289" s="113">
        <v>35.29572680427489</v>
      </c>
      <c r="N289" s="113">
        <v>35.35101503370003</v>
      </c>
      <c r="O289" s="113">
        <v>47.27212657976304</v>
      </c>
      <c r="P289" s="113">
        <v>50.140414821520736</v>
      </c>
      <c r="Q289" s="114">
        <v>39.45509573316748</v>
      </c>
    </row>
    <row r="290" spans="1:17" ht="12.75">
      <c r="A290" s="41" t="s">
        <v>31</v>
      </c>
      <c r="B290" s="214">
        <v>2.34397755709963</v>
      </c>
      <c r="C290" s="113">
        <v>3.963026942361082</v>
      </c>
      <c r="D290" s="113">
        <v>2.4445633801690265</v>
      </c>
      <c r="E290" s="113">
        <v>1.9375719170551298</v>
      </c>
      <c r="F290" s="113">
        <v>1.3762069294373966</v>
      </c>
      <c r="G290" s="113">
        <v>2.034085547934728</v>
      </c>
      <c r="H290" s="114">
        <v>3.1792524736290844</v>
      </c>
      <c r="J290" s="41" t="s">
        <v>31</v>
      </c>
      <c r="K290" s="214">
        <v>2.8726950246555982</v>
      </c>
      <c r="L290" s="113">
        <v>4.94487601084484</v>
      </c>
      <c r="M290" s="113">
        <v>5.963758162721814</v>
      </c>
      <c r="N290" s="113">
        <v>1.84824600279346</v>
      </c>
      <c r="O290" s="113">
        <v>1.3974847532121029</v>
      </c>
      <c r="P290" s="113">
        <v>2.2573441007016934</v>
      </c>
      <c r="Q290" s="114">
        <v>3.5111456645803165</v>
      </c>
    </row>
    <row r="291" spans="1:17" ht="12.75">
      <c r="A291" s="41" t="s">
        <v>32</v>
      </c>
      <c r="B291" s="214">
        <v>18.42702233996642</v>
      </c>
      <c r="C291" s="113">
        <v>18.60664091063516</v>
      </c>
      <c r="D291" s="113">
        <v>33.8367334824916</v>
      </c>
      <c r="E291" s="113">
        <v>17.480359236528017</v>
      </c>
      <c r="F291" s="113">
        <v>10.179663661209307</v>
      </c>
      <c r="G291" s="113">
        <v>23.19527048355758</v>
      </c>
      <c r="H291" s="114">
        <v>21.380031884090478</v>
      </c>
      <c r="J291" s="41" t="s">
        <v>32</v>
      </c>
      <c r="K291" s="214">
        <v>14.114429910816913</v>
      </c>
      <c r="L291" s="113">
        <v>15.523852236532708</v>
      </c>
      <c r="M291" s="113">
        <v>24.464372929009038</v>
      </c>
      <c r="N291" s="113">
        <v>11.86344485103625</v>
      </c>
      <c r="O291" s="113">
        <v>9.150434469388413</v>
      </c>
      <c r="P291" s="113">
        <v>13.453355059821906</v>
      </c>
      <c r="Q291" s="114">
        <v>15.107214451743951</v>
      </c>
    </row>
    <row r="292" spans="1:17" ht="12.75">
      <c r="A292" s="41" t="s">
        <v>33</v>
      </c>
      <c r="B292" s="214">
        <v>2.7186678715392043</v>
      </c>
      <c r="C292" s="113">
        <v>2.503037292442061</v>
      </c>
      <c r="D292" s="113">
        <v>5.476573957721779</v>
      </c>
      <c r="E292" s="113">
        <v>2.3328466941890946</v>
      </c>
      <c r="F292" s="113">
        <v>1.8798485974090366</v>
      </c>
      <c r="G292" s="113">
        <v>3.2559493798082726</v>
      </c>
      <c r="H292" s="114">
        <v>2.729539911541747</v>
      </c>
      <c r="J292" s="41" t="s">
        <v>33</v>
      </c>
      <c r="K292" s="214">
        <v>2.1675892887060533</v>
      </c>
      <c r="L292" s="113">
        <v>2.2945930904445837</v>
      </c>
      <c r="M292" s="113">
        <v>3.3765196419768273</v>
      </c>
      <c r="N292" s="113">
        <v>1.767483374539013</v>
      </c>
      <c r="O292" s="113">
        <v>1.1998483953138497</v>
      </c>
      <c r="P292" s="113">
        <v>2.123487604793424</v>
      </c>
      <c r="Q292" s="114">
        <v>2.1316900427074645</v>
      </c>
    </row>
    <row r="293" spans="1:17" ht="12.75">
      <c r="A293" s="41" t="s">
        <v>34</v>
      </c>
      <c r="B293" s="214">
        <v>9.651519247897994</v>
      </c>
      <c r="C293" s="113">
        <v>4.568531405722959</v>
      </c>
      <c r="D293" s="113">
        <v>14.693748813087048</v>
      </c>
      <c r="E293" s="113">
        <v>5.937392881880058</v>
      </c>
      <c r="F293" s="113">
        <v>1.2865864734889427</v>
      </c>
      <c r="G293" s="113">
        <v>6.47969941400322</v>
      </c>
      <c r="H293" s="114">
        <v>6.575557755076936</v>
      </c>
      <c r="J293" s="41" t="s">
        <v>34</v>
      </c>
      <c r="K293" s="214">
        <v>14.857260926075119</v>
      </c>
      <c r="L293" s="113">
        <v>3.526490126527142</v>
      </c>
      <c r="M293" s="113">
        <v>21.08179679163981</v>
      </c>
      <c r="N293" s="113">
        <v>4.392240838489522</v>
      </c>
      <c r="O293" s="113">
        <v>1.723194533714849</v>
      </c>
      <c r="P293" s="113">
        <v>3.5593350893534925</v>
      </c>
      <c r="Q293" s="114">
        <v>8.869636562906624</v>
      </c>
    </row>
    <row r="294" spans="1:17" ht="22.5">
      <c r="A294" s="54" t="s">
        <v>161</v>
      </c>
      <c r="B294" s="214">
        <v>62.42308405065195</v>
      </c>
      <c r="C294" s="113">
        <v>40.34399247170836</v>
      </c>
      <c r="D294" s="113">
        <v>101.1090463830318</v>
      </c>
      <c r="E294" s="113">
        <v>64.55324241047886</v>
      </c>
      <c r="F294" s="113">
        <v>44.464808575350965</v>
      </c>
      <c r="G294" s="113">
        <v>50.43487367866704</v>
      </c>
      <c r="H294" s="114">
        <v>61.65751355167426</v>
      </c>
      <c r="J294" s="54" t="s">
        <v>161</v>
      </c>
      <c r="K294" s="253">
        <v>62.13762035748913</v>
      </c>
      <c r="L294" s="75">
        <v>28.389660058837162</v>
      </c>
      <c r="M294" s="75">
        <v>76.34735663733453</v>
      </c>
      <c r="N294" s="75">
        <v>65.65056115006371</v>
      </c>
      <c r="O294" s="75">
        <v>51.59115725438038</v>
      </c>
      <c r="P294" s="75">
        <v>66.1009338376463</v>
      </c>
      <c r="Q294" s="76">
        <v>56.2697659347896</v>
      </c>
    </row>
    <row r="295" spans="1:17" ht="12.75">
      <c r="A295" s="41" t="s">
        <v>35</v>
      </c>
      <c r="B295" s="214">
        <v>0.2270835819974583</v>
      </c>
      <c r="C295" s="113">
        <v>0.032618135542230135</v>
      </c>
      <c r="D295" s="113">
        <v>1.001602762958519</v>
      </c>
      <c r="E295" s="113">
        <v>0.09299071259154756</v>
      </c>
      <c r="F295" s="113">
        <v>0.03121247566965936</v>
      </c>
      <c r="G295" s="113">
        <v>0.21553913441212166</v>
      </c>
      <c r="H295" s="114">
        <v>0.0544167503000412</v>
      </c>
      <c r="J295" s="41" t="s">
        <v>35</v>
      </c>
      <c r="K295" s="214">
        <v>0.2915190873514933</v>
      </c>
      <c r="L295" s="113">
        <v>0.3361315653134531</v>
      </c>
      <c r="M295" s="113">
        <v>0.8028558332821073</v>
      </c>
      <c r="N295" s="113">
        <v>0.22485679543712905</v>
      </c>
      <c r="O295" s="113">
        <v>0.06559186716330313</v>
      </c>
      <c r="P295" s="113">
        <v>0.23625394763231666</v>
      </c>
      <c r="Q295" s="114">
        <v>0.21978905270065843</v>
      </c>
    </row>
    <row r="296" spans="1:17" s="30" customFormat="1" ht="22.5">
      <c r="A296" s="41" t="s">
        <v>36</v>
      </c>
      <c r="B296" s="214">
        <v>38.87920662623681</v>
      </c>
      <c r="C296" s="113">
        <v>30.29975821787493</v>
      </c>
      <c r="D296" s="113">
        <v>51.151868314556545</v>
      </c>
      <c r="E296" s="113">
        <v>41.46010826618444</v>
      </c>
      <c r="F296" s="113">
        <v>19.417058461004892</v>
      </c>
      <c r="G296" s="113">
        <v>37.567803885528306</v>
      </c>
      <c r="H296" s="114">
        <v>44.61690133317725</v>
      </c>
      <c r="I296"/>
      <c r="J296" s="41" t="s">
        <v>36</v>
      </c>
      <c r="K296" s="214">
        <v>32.01598145610344</v>
      </c>
      <c r="L296" s="113">
        <v>30.499946446817123</v>
      </c>
      <c r="M296" s="113">
        <v>44.21625262656953</v>
      </c>
      <c r="N296" s="113">
        <v>37.15066018291573</v>
      </c>
      <c r="O296" s="113">
        <v>23.44007853887061</v>
      </c>
      <c r="P296" s="113">
        <v>37.43871094508775</v>
      </c>
      <c r="Q296" s="114">
        <v>37.48308787838327</v>
      </c>
    </row>
    <row r="297" spans="1:17" ht="12.75">
      <c r="A297" s="54" t="s">
        <v>157</v>
      </c>
      <c r="B297" s="214">
        <v>23.770961006412648</v>
      </c>
      <c r="C297" s="113">
        <v>10.076852389375665</v>
      </c>
      <c r="D297" s="113">
        <v>50.95878083143375</v>
      </c>
      <c r="E297" s="113">
        <v>23.186124856885964</v>
      </c>
      <c r="F297" s="113">
        <v>25.078962590015735</v>
      </c>
      <c r="G297" s="113">
        <v>13.082608927550856</v>
      </c>
      <c r="H297" s="114">
        <v>17.095028968797035</v>
      </c>
      <c r="J297" s="54" t="s">
        <v>157</v>
      </c>
      <c r="K297" s="253">
        <v>30.413157988737233</v>
      </c>
      <c r="L297" s="75">
        <v>-1.77415482266649</v>
      </c>
      <c r="M297" s="75">
        <v>32.93395984404711</v>
      </c>
      <c r="N297" s="75">
        <v>28.724757762584918</v>
      </c>
      <c r="O297" s="75">
        <v>28.216670582672986</v>
      </c>
      <c r="P297" s="75">
        <v>28.89847684019095</v>
      </c>
      <c r="Q297" s="76">
        <v>19.00646710910692</v>
      </c>
    </row>
    <row r="298" spans="1:17" ht="12.75">
      <c r="A298" s="41" t="s">
        <v>37</v>
      </c>
      <c r="B298" s="214">
        <v>2.638352776575429</v>
      </c>
      <c r="C298" s="113">
        <v>1.243198374190633</v>
      </c>
      <c r="D298" s="113">
        <v>1.6543614083954812</v>
      </c>
      <c r="E298" s="113">
        <v>4.271507165675884</v>
      </c>
      <c r="F298" s="113">
        <v>1.3972915807310848</v>
      </c>
      <c r="G298" s="113">
        <v>3.3480050995570565</v>
      </c>
      <c r="H298" s="114">
        <v>2.4955193072466706</v>
      </c>
      <c r="J298" s="41" t="s">
        <v>37</v>
      </c>
      <c r="K298" s="214">
        <v>0.9196813806383859</v>
      </c>
      <c r="L298" s="113">
        <v>0.9315483993839849</v>
      </c>
      <c r="M298" s="113">
        <v>2.122059419533416</v>
      </c>
      <c r="N298" s="113">
        <v>1.2522565555649767</v>
      </c>
      <c r="O298" s="113">
        <v>0.5177752787976226</v>
      </c>
      <c r="P298" s="113">
        <v>1.2025318629126094</v>
      </c>
      <c r="Q298" s="114">
        <v>1.2833711239390635</v>
      </c>
    </row>
    <row r="299" spans="1:17" ht="12.75">
      <c r="A299" s="41" t="s">
        <v>38</v>
      </c>
      <c r="B299" s="214">
        <v>6.612161904613884</v>
      </c>
      <c r="C299" s="113">
        <v>4.818242961971231</v>
      </c>
      <c r="D299" s="113">
        <v>6.343713065897315</v>
      </c>
      <c r="E299" s="113">
        <v>7.755263248417336</v>
      </c>
      <c r="F299" s="113">
        <v>2.613910055253941</v>
      </c>
      <c r="G299" s="113">
        <v>7.3677788077686825</v>
      </c>
      <c r="H299" s="114">
        <v>6.434326215930367</v>
      </c>
      <c r="J299" s="41" t="s">
        <v>38</v>
      </c>
      <c r="K299" s="214">
        <v>4.213131508721558</v>
      </c>
      <c r="L299" s="113">
        <v>3.158282336140065</v>
      </c>
      <c r="M299" s="113">
        <v>4.850607311875915</v>
      </c>
      <c r="N299" s="113">
        <v>5.2423607274855195</v>
      </c>
      <c r="O299" s="113">
        <v>2.6586618188748092</v>
      </c>
      <c r="P299" s="113">
        <v>5.043929865209896</v>
      </c>
      <c r="Q299" s="114">
        <v>5.029416930036734</v>
      </c>
    </row>
    <row r="300" spans="1:17" ht="22.5">
      <c r="A300" s="54" t="s">
        <v>158</v>
      </c>
      <c r="B300" s="214">
        <v>19.79715187837421</v>
      </c>
      <c r="C300" s="113">
        <v>6.501807801595071</v>
      </c>
      <c r="D300" s="113">
        <v>46.269429173931925</v>
      </c>
      <c r="E300" s="113">
        <v>19.70236877414451</v>
      </c>
      <c r="F300" s="113">
        <v>23.862344115492874</v>
      </c>
      <c r="G300" s="113">
        <v>9.06283521933923</v>
      </c>
      <c r="H300" s="114">
        <v>13.156222060113341</v>
      </c>
      <c r="J300" s="54" t="s">
        <v>158</v>
      </c>
      <c r="K300" s="253">
        <v>27.119707860654007</v>
      </c>
      <c r="L300" s="75">
        <v>-4.000888759422567</v>
      </c>
      <c r="M300" s="75">
        <v>30.20541195170462</v>
      </c>
      <c r="N300" s="75">
        <v>24.73465359066443</v>
      </c>
      <c r="O300" s="75">
        <v>26.075784042595835</v>
      </c>
      <c r="P300" s="75">
        <v>25.057078837893652</v>
      </c>
      <c r="Q300" s="76">
        <v>15.260421303009243</v>
      </c>
    </row>
    <row r="301" spans="1:17" ht="22.5">
      <c r="A301" s="41" t="s">
        <v>39</v>
      </c>
      <c r="B301" s="214">
        <v>5.2315786826945105</v>
      </c>
      <c r="C301" s="113">
        <v>9.141177888271807</v>
      </c>
      <c r="D301" s="113">
        <v>12.444486986691443</v>
      </c>
      <c r="E301" s="113">
        <v>3.8769624825621047</v>
      </c>
      <c r="F301" s="113">
        <v>3.224073519214114</v>
      </c>
      <c r="G301" s="113">
        <v>2.746729970306264</v>
      </c>
      <c r="H301" s="114">
        <v>6.43550038436994</v>
      </c>
      <c r="J301" s="41" t="s">
        <v>39</v>
      </c>
      <c r="K301" s="214">
        <v>4.333696437014922</v>
      </c>
      <c r="L301" s="113">
        <v>6.640686336214776</v>
      </c>
      <c r="M301" s="113">
        <v>7.628313753989445</v>
      </c>
      <c r="N301" s="113">
        <v>4.346463032059672</v>
      </c>
      <c r="O301" s="113">
        <v>4.32485640224398</v>
      </c>
      <c r="P301" s="113">
        <v>3.2312044539633846</v>
      </c>
      <c r="Q301" s="114">
        <v>4.196614714294209</v>
      </c>
    </row>
    <row r="302" spans="1:17" ht="22.5">
      <c r="A302" s="41" t="s">
        <v>40</v>
      </c>
      <c r="B302" s="214">
        <v>1.4516363342213747</v>
      </c>
      <c r="C302" s="113">
        <v>0.29390013765373246</v>
      </c>
      <c r="D302" s="113">
        <v>0.7210074625706787</v>
      </c>
      <c r="E302" s="113">
        <v>2.1054703315864063</v>
      </c>
      <c r="F302" s="113">
        <v>0.9124436011622685</v>
      </c>
      <c r="G302" s="113">
        <v>1.15024094088132</v>
      </c>
      <c r="H302" s="114">
        <v>2.002231896473539</v>
      </c>
      <c r="J302" s="41" t="s">
        <v>40</v>
      </c>
      <c r="K302" s="214">
        <v>1.3288068141811573</v>
      </c>
      <c r="L302" s="113">
        <v>0.255625557831702</v>
      </c>
      <c r="M302" s="113">
        <v>0.7344389213958408</v>
      </c>
      <c r="N302" s="113">
        <v>1.7091085136258204</v>
      </c>
      <c r="O302" s="113">
        <v>0.9198857811896478</v>
      </c>
      <c r="P302" s="113">
        <v>1.6186087988229039</v>
      </c>
      <c r="Q302" s="114">
        <v>1.3885330052822293</v>
      </c>
    </row>
    <row r="303" spans="1:17" ht="22.5">
      <c r="A303" s="41" t="s">
        <v>41</v>
      </c>
      <c r="B303" s="214">
        <v>2.1983672688707685</v>
      </c>
      <c r="C303" s="113">
        <v>2.1533581629990493</v>
      </c>
      <c r="D303" s="113">
        <v>0.027085252359243688</v>
      </c>
      <c r="E303" s="113">
        <v>2.7399316918600802</v>
      </c>
      <c r="F303" s="113">
        <v>0.16881517301660517</v>
      </c>
      <c r="G303" s="113">
        <v>9.61144487883306</v>
      </c>
      <c r="H303" s="114">
        <v>0.9467211499715174</v>
      </c>
      <c r="J303" s="41" t="s">
        <v>41</v>
      </c>
      <c r="K303" s="214">
        <v>0.33520275070983835</v>
      </c>
      <c r="L303" s="113">
        <v>0.18450223609527644</v>
      </c>
      <c r="M303" s="113">
        <v>0.24809125214472702</v>
      </c>
      <c r="N303" s="113">
        <v>0.4719934851958789</v>
      </c>
      <c r="O303" s="113">
        <v>0.03410387708775195</v>
      </c>
      <c r="P303" s="113">
        <v>1.6901015947306426</v>
      </c>
      <c r="Q303" s="114">
        <v>0.3032011310822597</v>
      </c>
    </row>
    <row r="304" spans="1:17" ht="13.5" thickBot="1">
      <c r="A304" s="55" t="s">
        <v>162</v>
      </c>
      <c r="B304" s="215">
        <v>28.678734164160844</v>
      </c>
      <c r="C304" s="121">
        <v>18.090243990519657</v>
      </c>
      <c r="D304" s="121">
        <v>59.462008875553295</v>
      </c>
      <c r="E304" s="121">
        <v>28.424733280153095</v>
      </c>
      <c r="F304" s="121">
        <v>28.167676408885857</v>
      </c>
      <c r="G304" s="121">
        <v>22.571251009359873</v>
      </c>
      <c r="H304" s="114">
        <v>22.540675490928344</v>
      </c>
      <c r="J304" s="55" t="s">
        <v>162</v>
      </c>
      <c r="K304" s="253">
        <v>33.117413862559864</v>
      </c>
      <c r="L304" s="75">
        <v>3.0799253707191907</v>
      </c>
      <c r="M304" s="75">
        <v>38.81625587923464</v>
      </c>
      <c r="N304" s="75">
        <v>31.26221862154578</v>
      </c>
      <c r="O304" s="75">
        <v>31.354630103117195</v>
      </c>
      <c r="P304" s="75">
        <v>31.59699368541057</v>
      </c>
      <c r="Q304" s="76">
        <v>21.148770153667947</v>
      </c>
    </row>
    <row r="305" spans="1:17" ht="22.5">
      <c r="A305" s="53" t="s">
        <v>44</v>
      </c>
      <c r="B305" s="77">
        <f>B287/B274</f>
        <v>30.646700148904095</v>
      </c>
      <c r="C305" s="77">
        <f aca="true" t="shared" si="24" ref="C305:H305">C287/C274</f>
        <v>23.0345872003077</v>
      </c>
      <c r="D305" s="77">
        <f t="shared" si="24"/>
        <v>55.08731158339881</v>
      </c>
      <c r="E305" s="77">
        <f t="shared" si="24"/>
        <v>30.07180337866136</v>
      </c>
      <c r="F305" s="77">
        <f t="shared" si="24"/>
        <v>16.627341755143526</v>
      </c>
      <c r="G305" s="77">
        <f t="shared" si="24"/>
        <v>18.35369727374857</v>
      </c>
      <c r="H305" s="216">
        <f t="shared" si="24"/>
        <v>30.457075669736184</v>
      </c>
      <c r="J305" s="53" t="s">
        <v>44</v>
      </c>
      <c r="K305" s="216">
        <f>K287/K274</f>
        <v>29.434299998820055</v>
      </c>
      <c r="L305" s="181">
        <f aca="true" t="shared" si="25" ref="L305:Q305">L287/L274</f>
        <v>8.906748711724022</v>
      </c>
      <c r="M305" s="181">
        <f t="shared" si="25"/>
        <v>37.650576931027196</v>
      </c>
      <c r="N305" s="181">
        <f t="shared" si="25"/>
        <v>25.00592584221193</v>
      </c>
      <c r="O305" s="181">
        <f t="shared" si="25"/>
        <v>10.919860326306589</v>
      </c>
      <c r="P305" s="216">
        <f t="shared" si="25"/>
        <v>17.65245858885966</v>
      </c>
      <c r="Q305" s="216">
        <f t="shared" si="25"/>
        <v>20.479535357707523</v>
      </c>
    </row>
    <row r="306" spans="1:17" ht="13.5" thickBot="1">
      <c r="A306" s="65" t="s">
        <v>45</v>
      </c>
      <c r="B306" s="118">
        <f aca="true" t="shared" si="26" ref="B306:H306">B300/B275</f>
        <v>13.333168034186265</v>
      </c>
      <c r="C306" s="118">
        <f t="shared" si="26"/>
        <v>5.4562246483532295</v>
      </c>
      <c r="D306" s="118">
        <f t="shared" si="26"/>
        <v>33.888047742851526</v>
      </c>
      <c r="E306" s="118">
        <f t="shared" si="26"/>
        <v>12.332628694692923</v>
      </c>
      <c r="F306" s="118">
        <f t="shared" si="26"/>
        <v>19.594856213108635</v>
      </c>
      <c r="G306" s="118">
        <f t="shared" si="26"/>
        <v>5.446681100224788</v>
      </c>
      <c r="H306" s="217">
        <f t="shared" si="26"/>
        <v>9.180159256890482</v>
      </c>
      <c r="J306" s="65" t="s">
        <v>45</v>
      </c>
      <c r="K306" s="118">
        <f>K300/K275</f>
        <v>19.330872680938327</v>
      </c>
      <c r="L306" s="118">
        <f aca="true" t="shared" si="27" ref="L306:Q306">L300/L275</f>
        <v>-3.315556930498571</v>
      </c>
      <c r="M306" s="118">
        <f t="shared" si="27"/>
        <v>22.013297629919627</v>
      </c>
      <c r="N306" s="118">
        <f t="shared" si="27"/>
        <v>15.079275102963436</v>
      </c>
      <c r="O306" s="118">
        <f t="shared" si="27"/>
        <v>20.291148148407792</v>
      </c>
      <c r="P306" s="118">
        <f t="shared" si="27"/>
        <v>14.941107919816963</v>
      </c>
      <c r="Q306" s="217">
        <f t="shared" si="27"/>
        <v>10.164304863372523</v>
      </c>
    </row>
    <row r="307" spans="1:17" ht="23.25" thickBot="1">
      <c r="A307" s="42" t="s">
        <v>42</v>
      </c>
      <c r="B307" s="119">
        <v>8.374538550559176</v>
      </c>
      <c r="C307" s="120">
        <v>9.003033916380135</v>
      </c>
      <c r="D307" s="120">
        <v>14.073720101289133</v>
      </c>
      <c r="E307" s="120">
        <v>7.091311045719188</v>
      </c>
      <c r="F307" s="120">
        <v>5.486959808997758</v>
      </c>
      <c r="G307" s="120">
        <v>6.822662533407114</v>
      </c>
      <c r="H307" s="297">
        <v>8.052117387779411</v>
      </c>
      <c r="J307" s="42" t="s">
        <v>42</v>
      </c>
      <c r="K307" s="215">
        <v>9.28479349123977</v>
      </c>
      <c r="L307" s="218">
        <v>7.643440613407442</v>
      </c>
      <c r="M307" s="218">
        <v>14.421910289859007</v>
      </c>
      <c r="N307" s="218">
        <v>8.93448557233096</v>
      </c>
      <c r="O307" s="218">
        <v>6.033825494397138</v>
      </c>
      <c r="P307" s="218">
        <v>8.836544473172511</v>
      </c>
      <c r="Q307" s="298">
        <v>8.387614706131506</v>
      </c>
    </row>
    <row r="308" spans="1:17" ht="12.75">
      <c r="A308" s="4" t="s">
        <v>17</v>
      </c>
      <c r="B308" s="307"/>
      <c r="C308" s="307"/>
      <c r="D308" s="307"/>
      <c r="E308" s="307"/>
      <c r="F308" s="307"/>
      <c r="G308" s="307"/>
      <c r="H308" s="307"/>
      <c r="J308" s="4" t="s">
        <v>17</v>
      </c>
      <c r="K308" s="307"/>
      <c r="L308" s="307"/>
      <c r="M308" s="307"/>
      <c r="N308" s="307"/>
      <c r="O308" s="307"/>
      <c r="P308" s="307"/>
      <c r="Q308" s="307"/>
    </row>
    <row r="309" ht="13.5" thickBot="1"/>
    <row r="310" spans="1:17" ht="13.5" thickBot="1">
      <c r="A310" s="5" t="s">
        <v>205</v>
      </c>
      <c r="B310" s="17"/>
      <c r="C310" s="98"/>
      <c r="D310" s="18"/>
      <c r="E310" s="22" t="s">
        <v>19</v>
      </c>
      <c r="F310" s="18"/>
      <c r="G310" s="18"/>
      <c r="H310" s="19"/>
      <c r="J310" s="5" t="s">
        <v>206</v>
      </c>
      <c r="K310" s="17"/>
      <c r="L310" s="98"/>
      <c r="M310" s="18"/>
      <c r="N310" s="21" t="s">
        <v>18</v>
      </c>
      <c r="O310" s="18"/>
      <c r="P310" s="18"/>
      <c r="Q310" s="19"/>
    </row>
    <row r="311" spans="1:17" ht="26.25" thickBot="1">
      <c r="A311" s="23">
        <v>2015</v>
      </c>
      <c r="B311" s="11" t="s">
        <v>170</v>
      </c>
      <c r="C311" s="101" t="s">
        <v>164</v>
      </c>
      <c r="D311" s="12" t="s">
        <v>165</v>
      </c>
      <c r="E311" s="13" t="s">
        <v>166</v>
      </c>
      <c r="F311" s="14" t="s">
        <v>167</v>
      </c>
      <c r="G311" s="15" t="s">
        <v>168</v>
      </c>
      <c r="H311" s="16" t="s">
        <v>169</v>
      </c>
      <c r="J311" s="23">
        <v>2015</v>
      </c>
      <c r="K311" s="11" t="s">
        <v>170</v>
      </c>
      <c r="L311" s="101" t="s">
        <v>164</v>
      </c>
      <c r="M311" s="12" t="s">
        <v>165</v>
      </c>
      <c r="N311" s="13" t="s">
        <v>166</v>
      </c>
      <c r="O311" s="14" t="s">
        <v>167</v>
      </c>
      <c r="P311" s="15" t="s">
        <v>168</v>
      </c>
      <c r="Q311" s="16" t="s">
        <v>169</v>
      </c>
    </row>
    <row r="312" spans="1:17" ht="12.75">
      <c r="A312" s="59" t="s">
        <v>6</v>
      </c>
      <c r="B312" s="204">
        <v>409</v>
      </c>
      <c r="C312" s="205">
        <v>37</v>
      </c>
      <c r="D312" s="206">
        <v>45</v>
      </c>
      <c r="E312" s="206">
        <v>129</v>
      </c>
      <c r="F312" s="206">
        <v>33</v>
      </c>
      <c r="G312" s="206">
        <v>33</v>
      </c>
      <c r="H312" s="207">
        <v>74</v>
      </c>
      <c r="J312" s="59" t="s">
        <v>6</v>
      </c>
      <c r="K312" s="204">
        <v>7284</v>
      </c>
      <c r="L312" s="205">
        <v>1046</v>
      </c>
      <c r="M312" s="206">
        <v>554</v>
      </c>
      <c r="N312" s="206">
        <v>1074</v>
      </c>
      <c r="O312" s="206">
        <v>713</v>
      </c>
      <c r="P312" s="206">
        <v>249</v>
      </c>
      <c r="Q312" s="207">
        <v>871</v>
      </c>
    </row>
    <row r="313" spans="1:17" ht="22.5" customHeight="1" thickBot="1">
      <c r="A313" s="59" t="s">
        <v>7</v>
      </c>
      <c r="B313" s="208">
        <v>19341.000000000193</v>
      </c>
      <c r="C313" s="208">
        <v>2648.2992111753983</v>
      </c>
      <c r="D313" s="208">
        <v>1530.2539738040275</v>
      </c>
      <c r="E313" s="208">
        <v>5787.574868999067</v>
      </c>
      <c r="F313" s="208">
        <v>1374.9512770107144</v>
      </c>
      <c r="G313" s="208">
        <v>1374.9512770107144</v>
      </c>
      <c r="H313" s="209">
        <v>2774.9254485574806</v>
      </c>
      <c r="J313" s="59" t="s">
        <v>7</v>
      </c>
      <c r="K313" s="208">
        <v>296800.00000000425</v>
      </c>
      <c r="L313" s="208">
        <v>53540.000000000124</v>
      </c>
      <c r="M313" s="208">
        <v>18009.00000000014</v>
      </c>
      <c r="N313" s="208">
        <v>45205.000000000306</v>
      </c>
      <c r="O313" s="208">
        <v>32738.000000000244</v>
      </c>
      <c r="P313" s="208">
        <v>8327.00000000005</v>
      </c>
      <c r="Q313" s="209">
        <v>34588</v>
      </c>
    </row>
    <row r="314" spans="1:17" ht="12.75">
      <c r="A314" s="63" t="s">
        <v>0</v>
      </c>
      <c r="B314" s="67"/>
      <c r="C314" s="68"/>
      <c r="D314" s="68"/>
      <c r="E314" s="68"/>
      <c r="F314" s="68"/>
      <c r="G314" s="68"/>
      <c r="H314" s="69"/>
      <c r="J314" s="63" t="s">
        <v>0</v>
      </c>
      <c r="K314" s="67"/>
      <c r="L314" s="68"/>
      <c r="M314" s="68"/>
      <c r="N314" s="68"/>
      <c r="O314" s="68"/>
      <c r="P314" s="68"/>
      <c r="Q314" s="69"/>
    </row>
    <row r="315" spans="1:17" ht="22.5">
      <c r="A315" s="41" t="s">
        <v>1</v>
      </c>
      <c r="B315" s="66">
        <v>102.85829476641827</v>
      </c>
      <c r="C315" s="66">
        <v>128.16766445043393</v>
      </c>
      <c r="D315" s="37">
        <v>152.55168774515727</v>
      </c>
      <c r="E315" s="37">
        <v>100.75381593583683</v>
      </c>
      <c r="F315" s="37">
        <v>76.9586234813288</v>
      </c>
      <c r="G315" s="37">
        <v>149.43956346385826</v>
      </c>
      <c r="H315" s="38">
        <v>130.84369793444517</v>
      </c>
      <c r="J315" s="41" t="s">
        <v>1</v>
      </c>
      <c r="K315" s="66">
        <v>90.21943230828181</v>
      </c>
      <c r="L315" s="66">
        <v>125.12172509072907</v>
      </c>
      <c r="M315" s="37">
        <v>123.12768522825225</v>
      </c>
      <c r="N315" s="37">
        <v>94.74998609845917</v>
      </c>
      <c r="O315" s="37">
        <v>108.72433885018437</v>
      </c>
      <c r="P315" s="37">
        <v>135.9304979225232</v>
      </c>
      <c r="Q315" s="38">
        <v>125.2849877041815</v>
      </c>
    </row>
    <row r="316" spans="1:17" ht="12.75">
      <c r="A316" s="41" t="s">
        <v>2</v>
      </c>
      <c r="B316" s="210">
        <v>93.64848578495327</v>
      </c>
      <c r="C316" s="211">
        <v>115.92990357644815</v>
      </c>
      <c r="D316" s="212">
        <v>142.36658525599546</v>
      </c>
      <c r="E316" s="212">
        <v>95.06166251002169</v>
      </c>
      <c r="F316" s="212">
        <v>55.13815097479909</v>
      </c>
      <c r="G316" s="212">
        <v>143.45126340436778</v>
      </c>
      <c r="H316" s="213">
        <v>118.9036883748507</v>
      </c>
      <c r="J316" s="41" t="s">
        <v>2</v>
      </c>
      <c r="K316" s="210">
        <v>74.25050302515298</v>
      </c>
      <c r="L316" s="211">
        <v>107.27451025556847</v>
      </c>
      <c r="M316" s="212">
        <v>114.14405528120056</v>
      </c>
      <c r="N316" s="212">
        <v>82.28739519824744</v>
      </c>
      <c r="O316" s="212">
        <v>79.98650483742931</v>
      </c>
      <c r="P316" s="212">
        <v>120.97600576573683</v>
      </c>
      <c r="Q316" s="213">
        <v>107.92434751839102</v>
      </c>
    </row>
    <row r="317" spans="1:17" ht="12.75">
      <c r="A317" s="41" t="s">
        <v>3</v>
      </c>
      <c r="B317" s="210">
        <v>105.86546899993446</v>
      </c>
      <c r="C317" s="211">
        <v>12.440961502658489</v>
      </c>
      <c r="D317" s="212">
        <v>27.069169292021407</v>
      </c>
      <c r="E317" s="212">
        <v>134.0505910347353</v>
      </c>
      <c r="F317" s="212">
        <v>99.40243445761622</v>
      </c>
      <c r="G317" s="212">
        <v>206.0208112936078</v>
      </c>
      <c r="H317" s="213">
        <v>117.30700700345226</v>
      </c>
      <c r="J317" s="41" t="s">
        <v>3</v>
      </c>
      <c r="K317" s="210">
        <v>87.43175352509186</v>
      </c>
      <c r="L317" s="211">
        <v>7.435273558498972</v>
      </c>
      <c r="M317" s="212">
        <v>11.44585727847317</v>
      </c>
      <c r="N317" s="212">
        <v>107.88646468212436</v>
      </c>
      <c r="O317" s="212">
        <v>121.0682072318379</v>
      </c>
      <c r="P317" s="212">
        <v>181.8662443295889</v>
      </c>
      <c r="Q317" s="213">
        <v>100.42350800671278</v>
      </c>
    </row>
    <row r="318" spans="1:17" ht="12.75">
      <c r="A318" s="41" t="s">
        <v>4</v>
      </c>
      <c r="B318" s="27">
        <v>1.9868046607944727</v>
      </c>
      <c r="C318" s="99">
        <v>1.4000765437384524</v>
      </c>
      <c r="D318" s="28">
        <v>2.0007385458261835</v>
      </c>
      <c r="E318" s="28">
        <v>1.922264822340716</v>
      </c>
      <c r="F318" s="28">
        <v>1.1720983816136163</v>
      </c>
      <c r="G318" s="28">
        <v>2.2399396555991005</v>
      </c>
      <c r="H318" s="29">
        <v>1.8845870954451143</v>
      </c>
      <c r="J318" s="41" t="s">
        <v>4</v>
      </c>
      <c r="K318" s="27">
        <v>2.0989237145272064</v>
      </c>
      <c r="L318" s="99">
        <v>1.3941435855275182</v>
      </c>
      <c r="M318" s="28">
        <v>2.2078832884727437</v>
      </c>
      <c r="N318" s="28">
        <v>1.9046908059551986</v>
      </c>
      <c r="O318" s="28">
        <v>1.3872760452939974</v>
      </c>
      <c r="P318" s="28">
        <v>2.082608557918661</v>
      </c>
      <c r="Q318" s="29">
        <v>2.0574273219362507</v>
      </c>
    </row>
    <row r="319" spans="1:17" ht="13.5" thickBot="1">
      <c r="A319" s="42" t="s">
        <v>5</v>
      </c>
      <c r="B319" s="27">
        <v>1.494855183253464</v>
      </c>
      <c r="C319" s="99">
        <v>1.1761764268738226</v>
      </c>
      <c r="D319" s="28">
        <v>1.4370088390543194</v>
      </c>
      <c r="E319" s="28">
        <v>1.6742845356730927</v>
      </c>
      <c r="F319" s="28">
        <v>1.1170312854764006</v>
      </c>
      <c r="G319" s="28">
        <v>1.869638689897537</v>
      </c>
      <c r="H319" s="29">
        <v>1.494990502177882</v>
      </c>
      <c r="J319" s="42" t="s">
        <v>5</v>
      </c>
      <c r="K319" s="27">
        <v>1.433769851860747</v>
      </c>
      <c r="L319" s="99">
        <v>1.219353437792777</v>
      </c>
      <c r="M319" s="28">
        <v>1.3727056094690908</v>
      </c>
      <c r="N319" s="28">
        <v>1.6797307758987186</v>
      </c>
      <c r="O319" s="28">
        <v>1.2989061554942114</v>
      </c>
      <c r="P319" s="28">
        <v>1.8760385571891476</v>
      </c>
      <c r="Q319" s="29">
        <v>1.5727119249033903</v>
      </c>
    </row>
    <row r="320" spans="1:17" ht="22.5">
      <c r="A320" s="64" t="s">
        <v>159</v>
      </c>
      <c r="B320" s="60"/>
      <c r="C320" s="100"/>
      <c r="D320" s="61"/>
      <c r="E320" s="61"/>
      <c r="F320" s="61"/>
      <c r="G320" s="61"/>
      <c r="H320" s="62"/>
      <c r="J320" s="64" t="s">
        <v>159</v>
      </c>
      <c r="K320" s="60"/>
      <c r="L320" s="100"/>
      <c r="M320" s="61"/>
      <c r="N320" s="61"/>
      <c r="O320" s="61"/>
      <c r="P320" s="61"/>
      <c r="Q320" s="62"/>
    </row>
    <row r="321" spans="1:17" ht="12.75">
      <c r="A321" s="41" t="s">
        <v>20</v>
      </c>
      <c r="B321" s="214">
        <v>203.27901906440223</v>
      </c>
      <c r="C321" s="113">
        <v>177.74248573628608</v>
      </c>
      <c r="D321" s="112">
        <v>309.77622295666083</v>
      </c>
      <c r="E321" s="113">
        <v>217.41371582438495</v>
      </c>
      <c r="F321" s="113">
        <v>71.80560295525555</v>
      </c>
      <c r="G321" s="113">
        <v>253.13053552063164</v>
      </c>
      <c r="H321" s="114">
        <v>235.63541326778264</v>
      </c>
      <c r="J321" s="41" t="s">
        <v>20</v>
      </c>
      <c r="K321" s="214">
        <v>203.2317146220583</v>
      </c>
      <c r="L321" s="113">
        <v>142.98807677553748</v>
      </c>
      <c r="M321" s="113">
        <v>260.0581147177457</v>
      </c>
      <c r="N321" s="113">
        <v>197.57465989057752</v>
      </c>
      <c r="O321" s="113">
        <v>87.76592161466341</v>
      </c>
      <c r="P321" s="113">
        <v>222.6011054316214</v>
      </c>
      <c r="Q321" s="114">
        <v>215.34091599274436</v>
      </c>
    </row>
    <row r="322" spans="1:17" ht="12.75">
      <c r="A322" s="41" t="s">
        <v>21</v>
      </c>
      <c r="B322" s="214">
        <v>9.202382939802723</v>
      </c>
      <c r="C322" s="113">
        <v>2.7276034442915744</v>
      </c>
      <c r="D322" s="112">
        <v>6.373279247335732</v>
      </c>
      <c r="E322" s="113">
        <v>5.137561262258306</v>
      </c>
      <c r="F322" s="113">
        <v>7.204301534536344</v>
      </c>
      <c r="G322" s="113">
        <v>18.740523706343748</v>
      </c>
      <c r="H322" s="114">
        <v>9.248913003433062</v>
      </c>
      <c r="J322" s="41" t="s">
        <v>21</v>
      </c>
      <c r="K322" s="214">
        <v>7.54805578726467</v>
      </c>
      <c r="L322" s="113">
        <v>1.7688088909577964</v>
      </c>
      <c r="M322" s="113">
        <v>1.744895053547428</v>
      </c>
      <c r="N322" s="113">
        <v>3.6281151426813834</v>
      </c>
      <c r="O322" s="113">
        <v>6.552115991710574</v>
      </c>
      <c r="P322" s="113">
        <v>13.159033498651214</v>
      </c>
      <c r="Q322" s="114">
        <v>11.23439116153043</v>
      </c>
    </row>
    <row r="323" spans="1:17" ht="33.75">
      <c r="A323" s="47" t="s">
        <v>22</v>
      </c>
      <c r="B323" s="253">
        <v>194.0766361245995</v>
      </c>
      <c r="C323" s="75">
        <v>175.01488229199447</v>
      </c>
      <c r="D323" s="104">
        <v>303.40294370932503</v>
      </c>
      <c r="E323" s="75">
        <v>212.27615456212666</v>
      </c>
      <c r="F323" s="75">
        <v>64.60130142071924</v>
      </c>
      <c r="G323" s="75">
        <v>234.39001181428793</v>
      </c>
      <c r="H323" s="76">
        <v>226.38650026434948</v>
      </c>
      <c r="J323" s="47" t="s">
        <v>22</v>
      </c>
      <c r="K323" s="253">
        <v>195.6836588347932</v>
      </c>
      <c r="L323" s="75">
        <v>141.2192678845798</v>
      </c>
      <c r="M323" s="75">
        <v>258.3132196641978</v>
      </c>
      <c r="N323" s="75">
        <v>193.946544747896</v>
      </c>
      <c r="O323" s="75">
        <v>81.2138056229529</v>
      </c>
      <c r="P323" s="75">
        <v>209.44207193297004</v>
      </c>
      <c r="Q323" s="76">
        <v>204.1065248312138</v>
      </c>
    </row>
    <row r="324" spans="1:17" ht="12.75">
      <c r="A324" s="41" t="s">
        <v>23</v>
      </c>
      <c r="B324" s="214">
        <v>5.576037965995097</v>
      </c>
      <c r="C324" s="113">
        <v>-5.174909963229424</v>
      </c>
      <c r="D324" s="112">
        <v>22.010948521281563</v>
      </c>
      <c r="E324" s="113">
        <v>2.4185377125715046</v>
      </c>
      <c r="F324" s="113">
        <v>4.722859809050416</v>
      </c>
      <c r="G324" s="113">
        <v>5.900402571091014</v>
      </c>
      <c r="H324" s="114">
        <v>1.2360178510903554</v>
      </c>
      <c r="J324" s="41" t="s">
        <v>23</v>
      </c>
      <c r="K324" s="214">
        <v>3.6815705595981774</v>
      </c>
      <c r="L324" s="113">
        <v>1.2809161012218184</v>
      </c>
      <c r="M324" s="113">
        <v>10.468474763547885</v>
      </c>
      <c r="N324" s="113">
        <v>-1.2920191460451504</v>
      </c>
      <c r="O324" s="113">
        <v>2.9450121961740665</v>
      </c>
      <c r="P324" s="113">
        <v>1.323313459327662</v>
      </c>
      <c r="Q324" s="114">
        <v>2.666344755557959</v>
      </c>
    </row>
    <row r="325" spans="1:17" ht="12.75">
      <c r="A325" s="41" t="s">
        <v>24</v>
      </c>
      <c r="B325" s="214">
        <v>1.266296370771687</v>
      </c>
      <c r="C325" s="113">
        <v>0.3397886710329115</v>
      </c>
      <c r="D325" s="112">
        <v>0.9874146139856924</v>
      </c>
      <c r="E325" s="113">
        <v>0.9396829279324751</v>
      </c>
      <c r="F325" s="113">
        <v>0.43992802357157745</v>
      </c>
      <c r="G325" s="113">
        <v>3.4561264881980636</v>
      </c>
      <c r="H325" s="114">
        <v>0.3946891458153041</v>
      </c>
      <c r="J325" s="41" t="s">
        <v>24</v>
      </c>
      <c r="K325" s="214">
        <v>2.9955322215012194</v>
      </c>
      <c r="L325" s="113">
        <v>0.49051066689911044</v>
      </c>
      <c r="M325" s="113">
        <v>2.0246303233667087</v>
      </c>
      <c r="N325" s="113">
        <v>3.3321040870462957</v>
      </c>
      <c r="O325" s="113">
        <v>1.0444543137918907</v>
      </c>
      <c r="P325" s="113">
        <v>3.311523347920071</v>
      </c>
      <c r="Q325" s="114">
        <v>3.1995654402739606</v>
      </c>
    </row>
    <row r="326" spans="1:17" ht="12.75">
      <c r="A326" s="41" t="s">
        <v>25</v>
      </c>
      <c r="B326" s="214">
        <v>23.40929030268759</v>
      </c>
      <c r="C326" s="113">
        <v>4.252096104868068</v>
      </c>
      <c r="D326" s="112">
        <v>12.594757802583633</v>
      </c>
      <c r="E326" s="113">
        <v>4.2692724764085845</v>
      </c>
      <c r="F326" s="113">
        <v>2.5692683938420373</v>
      </c>
      <c r="G326" s="113">
        <v>4.315735336104563</v>
      </c>
      <c r="H326" s="114">
        <v>6.130364037799705</v>
      </c>
      <c r="J326" s="41" t="s">
        <v>25</v>
      </c>
      <c r="K326" s="214">
        <v>5.200149095330345</v>
      </c>
      <c r="L326" s="113">
        <v>5.142518181089998</v>
      </c>
      <c r="M326" s="113">
        <v>9.85713760996336</v>
      </c>
      <c r="N326" s="113">
        <v>1.8560099945952835</v>
      </c>
      <c r="O326" s="113">
        <v>1.3207997069227988</v>
      </c>
      <c r="P326" s="113">
        <v>1.714976701399373</v>
      </c>
      <c r="Q326" s="114">
        <v>4.853314718598897</v>
      </c>
    </row>
    <row r="327" spans="1:17" ht="12.75">
      <c r="A327" s="54" t="s">
        <v>43</v>
      </c>
      <c r="B327" s="253">
        <v>224.3282607640539</v>
      </c>
      <c r="C327" s="75">
        <v>174.431857104666</v>
      </c>
      <c r="D327" s="104">
        <v>338.99606464717596</v>
      </c>
      <c r="E327" s="75">
        <v>219.9036476790392</v>
      </c>
      <c r="F327" s="75">
        <v>72.33335764718325</v>
      </c>
      <c r="G327" s="75">
        <v>248.06227620968158</v>
      </c>
      <c r="H327" s="76">
        <v>234.14757129905487</v>
      </c>
      <c r="J327" s="54" t="s">
        <v>43</v>
      </c>
      <c r="K327" s="253">
        <v>207.56091071122339</v>
      </c>
      <c r="L327" s="75">
        <v>148.133212833791</v>
      </c>
      <c r="M327" s="75">
        <v>280.66346236107563</v>
      </c>
      <c r="N327" s="75">
        <v>197.8426396834923</v>
      </c>
      <c r="O327" s="75">
        <v>86.5240718398417</v>
      </c>
      <c r="P327" s="75">
        <v>215.79188544161715</v>
      </c>
      <c r="Q327" s="76">
        <v>214.82574974564457</v>
      </c>
    </row>
    <row r="328" spans="1:17" ht="22.5">
      <c r="A328" s="41" t="s">
        <v>26</v>
      </c>
      <c r="B328" s="214">
        <v>0.697239000824233</v>
      </c>
      <c r="C328" s="113">
        <v>0.861207638488928</v>
      </c>
      <c r="D328" s="112">
        <v>1.7995312436810764</v>
      </c>
      <c r="E328" s="113">
        <v>0.6359508080181817</v>
      </c>
      <c r="F328" s="113">
        <v>0.12336704216728894</v>
      </c>
      <c r="G328" s="113">
        <v>0.6629878737083521</v>
      </c>
      <c r="H328" s="114">
        <v>0.8091140105341118</v>
      </c>
      <c r="J328" s="41" t="s">
        <v>26</v>
      </c>
      <c r="K328" s="214">
        <v>0.4955859014145847</v>
      </c>
      <c r="L328" s="113">
        <v>1.0159050943027528</v>
      </c>
      <c r="M328" s="113">
        <v>1.1307602499408724</v>
      </c>
      <c r="N328" s="113">
        <v>0.2845483695500339</v>
      </c>
      <c r="O328" s="113">
        <v>0.08429953057595398</v>
      </c>
      <c r="P328" s="113">
        <v>0.3152372007649411</v>
      </c>
      <c r="Q328" s="114">
        <v>0.6278784241695501</v>
      </c>
    </row>
    <row r="329" spans="1:17" ht="22.5">
      <c r="A329" s="41" t="s">
        <v>27</v>
      </c>
      <c r="B329" s="214">
        <v>85.77931724204745</v>
      </c>
      <c r="C329" s="113">
        <v>72.14782251021155</v>
      </c>
      <c r="D329" s="112">
        <v>110.49024163933126</v>
      </c>
      <c r="E329" s="113">
        <v>87.42363308750102</v>
      </c>
      <c r="F329" s="113">
        <v>25.35380420469527</v>
      </c>
      <c r="G329" s="113">
        <v>109.22690133479448</v>
      </c>
      <c r="H329" s="114">
        <v>95.31376228692318</v>
      </c>
      <c r="J329" s="41" t="s">
        <v>27</v>
      </c>
      <c r="K329" s="214">
        <v>77.15320859522392</v>
      </c>
      <c r="L329" s="113">
        <v>66.62394767546137</v>
      </c>
      <c r="M329" s="113">
        <v>99.80798543855327</v>
      </c>
      <c r="N329" s="113">
        <v>77.6758388201987</v>
      </c>
      <c r="O329" s="113">
        <v>35.590331508535485</v>
      </c>
      <c r="P329" s="113">
        <v>93.57485818753467</v>
      </c>
      <c r="Q329" s="114">
        <v>88.7807745593219</v>
      </c>
    </row>
    <row r="330" spans="1:17" ht="22.5">
      <c r="A330" s="41" t="s">
        <v>28</v>
      </c>
      <c r="B330" s="214">
        <v>61.92404054268942</v>
      </c>
      <c r="C330" s="113">
        <v>48.58634647123258</v>
      </c>
      <c r="D330" s="112">
        <v>88.49467999771258</v>
      </c>
      <c r="E330" s="113">
        <v>63.83958401168025</v>
      </c>
      <c r="F330" s="113">
        <v>27.644990123052853</v>
      </c>
      <c r="G330" s="113">
        <v>70.78474626367051</v>
      </c>
      <c r="H330" s="114">
        <v>62.51115336265812</v>
      </c>
      <c r="J330" s="41" t="s">
        <v>28</v>
      </c>
      <c r="K330" s="214">
        <v>55.702829378095245</v>
      </c>
      <c r="L330" s="113">
        <v>40.88598845047302</v>
      </c>
      <c r="M330" s="113">
        <v>65.82136951831193</v>
      </c>
      <c r="N330" s="113">
        <v>62.5081356428356</v>
      </c>
      <c r="O330" s="113">
        <v>33.21017909745678</v>
      </c>
      <c r="P330" s="113">
        <v>65.46643873060272</v>
      </c>
      <c r="Q330" s="114">
        <v>63.111030074517814</v>
      </c>
    </row>
    <row r="331" spans="1:17" ht="12.75">
      <c r="A331" s="54" t="s">
        <v>160</v>
      </c>
      <c r="B331" s="253">
        <v>77.32214198014138</v>
      </c>
      <c r="C331" s="75">
        <v>54.558895761710794</v>
      </c>
      <c r="D331" s="104">
        <v>141.81067425381315</v>
      </c>
      <c r="E331" s="75">
        <v>69.27638138787614</v>
      </c>
      <c r="F331" s="75">
        <v>19.45793036160241</v>
      </c>
      <c r="G331" s="75">
        <v>68.71361648492496</v>
      </c>
      <c r="H331" s="76">
        <v>77.13176966000766</v>
      </c>
      <c r="J331" s="54" t="s">
        <v>160</v>
      </c>
      <c r="K331" s="253">
        <v>75.20045863931774</v>
      </c>
      <c r="L331" s="75">
        <v>41.63918180215924</v>
      </c>
      <c r="M331" s="75">
        <v>116.16486765415175</v>
      </c>
      <c r="N331" s="75">
        <v>57.94321359000837</v>
      </c>
      <c r="O331" s="75">
        <v>17.80786076442544</v>
      </c>
      <c r="P331" s="75">
        <v>57.065825724244654</v>
      </c>
      <c r="Q331" s="76">
        <v>63.56182353597451</v>
      </c>
    </row>
    <row r="332" spans="1:17" ht="22.5">
      <c r="A332" s="41" t="s">
        <v>29</v>
      </c>
      <c r="B332" s="214">
        <v>0</v>
      </c>
      <c r="C332" s="113">
        <v>0</v>
      </c>
      <c r="D332" s="112">
        <v>0</v>
      </c>
      <c r="E332" s="113">
        <v>0</v>
      </c>
      <c r="F332" s="113">
        <v>0</v>
      </c>
      <c r="G332" s="113">
        <v>0</v>
      </c>
      <c r="H332" s="114">
        <v>0</v>
      </c>
      <c r="J332" s="41" t="s">
        <v>29</v>
      </c>
      <c r="K332" s="214">
        <v>0.001064656206298612</v>
      </c>
      <c r="L332" s="113">
        <v>0.004454052781369012</v>
      </c>
      <c r="M332" s="113">
        <v>0</v>
      </c>
      <c r="N332" s="113">
        <v>0</v>
      </c>
      <c r="O332" s="113">
        <v>0.001742222889558977</v>
      </c>
      <c r="P332" s="113">
        <v>0</v>
      </c>
      <c r="Q332" s="114">
        <v>0</v>
      </c>
    </row>
    <row r="333" spans="1:17" s="30" customFormat="1" ht="12.75">
      <c r="A333" s="41" t="s">
        <v>30</v>
      </c>
      <c r="B333" s="214">
        <v>35.40585331764873</v>
      </c>
      <c r="C333" s="113">
        <v>36.24577869151611</v>
      </c>
      <c r="D333" s="112">
        <v>47.04706901102507</v>
      </c>
      <c r="E333" s="113">
        <v>36.79080678968025</v>
      </c>
      <c r="F333" s="113">
        <v>36.342199498496626</v>
      </c>
      <c r="G333" s="113">
        <v>55.63557755384123</v>
      </c>
      <c r="H333" s="114">
        <v>41.710159128126</v>
      </c>
      <c r="I333"/>
      <c r="J333" s="41" t="s">
        <v>30</v>
      </c>
      <c r="K333" s="214">
        <v>31.028333618587855</v>
      </c>
      <c r="L333" s="113">
        <v>34.82819262227719</v>
      </c>
      <c r="M333" s="113">
        <v>39.79706368257831</v>
      </c>
      <c r="N333" s="113">
        <v>35.0234133995891</v>
      </c>
      <c r="O333" s="113">
        <v>45.06343278115712</v>
      </c>
      <c r="P333" s="113">
        <v>55.545034231269184</v>
      </c>
      <c r="Q333" s="114">
        <v>41.872460844815606</v>
      </c>
    </row>
    <row r="334" spans="1:17" ht="12.75">
      <c r="A334" s="41" t="s">
        <v>31</v>
      </c>
      <c r="B334" s="214">
        <v>0.9660262163565819</v>
      </c>
      <c r="C334" s="113">
        <v>0.5419207348822019</v>
      </c>
      <c r="D334" s="112">
        <v>0.5060587493035651</v>
      </c>
      <c r="E334" s="113">
        <v>1.2967221330708458</v>
      </c>
      <c r="F334" s="113">
        <v>0.6064504925983286</v>
      </c>
      <c r="G334" s="113">
        <v>1.0686545304381172</v>
      </c>
      <c r="H334" s="114">
        <v>0.9196511162175912</v>
      </c>
      <c r="J334" s="41" t="s">
        <v>31</v>
      </c>
      <c r="K334" s="214">
        <v>1.7347891210856992</v>
      </c>
      <c r="L334" s="113">
        <v>2.0072623890193055</v>
      </c>
      <c r="M334" s="113">
        <v>2.517426618672153</v>
      </c>
      <c r="N334" s="113">
        <v>1.527524243230564</v>
      </c>
      <c r="O334" s="113">
        <v>0.9733177450050446</v>
      </c>
      <c r="P334" s="113">
        <v>1.9557907457665056</v>
      </c>
      <c r="Q334" s="114">
        <v>2.5439359997651994</v>
      </c>
    </row>
    <row r="335" spans="1:17" ht="12.75">
      <c r="A335" s="41" t="s">
        <v>32</v>
      </c>
      <c r="B335" s="214">
        <v>18.79847202126808</v>
      </c>
      <c r="C335" s="113">
        <v>21.234855325477845</v>
      </c>
      <c r="D335" s="112">
        <v>36.82269323723111</v>
      </c>
      <c r="E335" s="113">
        <v>18.646005498104678</v>
      </c>
      <c r="F335" s="113">
        <v>7.750234110143469</v>
      </c>
      <c r="G335" s="113">
        <v>27.32001127975102</v>
      </c>
      <c r="H335" s="114">
        <v>23.600949756083317</v>
      </c>
      <c r="J335" s="41" t="s">
        <v>32</v>
      </c>
      <c r="K335" s="214">
        <v>14.759649550392133</v>
      </c>
      <c r="L335" s="113">
        <v>16.088516201442037</v>
      </c>
      <c r="M335" s="113">
        <v>25.711234626641353</v>
      </c>
      <c r="N335" s="113">
        <v>12.385287537867551</v>
      </c>
      <c r="O335" s="113">
        <v>9.407634460994155</v>
      </c>
      <c r="P335" s="113">
        <v>16.5803954816305</v>
      </c>
      <c r="Q335" s="114">
        <v>16.379350931431517</v>
      </c>
    </row>
    <row r="336" spans="1:17" ht="12.75">
      <c r="A336" s="41" t="s">
        <v>33</v>
      </c>
      <c r="B336" s="214">
        <v>2.6473336844413335</v>
      </c>
      <c r="C336" s="113">
        <v>2.4710143010338097</v>
      </c>
      <c r="D336" s="112">
        <v>6.050319672556006</v>
      </c>
      <c r="E336" s="113">
        <v>2.4530829616994563</v>
      </c>
      <c r="F336" s="113">
        <v>1.3520777059253708</v>
      </c>
      <c r="G336" s="113">
        <v>3.044880719446385</v>
      </c>
      <c r="H336" s="114">
        <v>3.147450403829812</v>
      </c>
      <c r="J336" s="41" t="s">
        <v>33</v>
      </c>
      <c r="K336" s="214">
        <v>2.3056861796970156</v>
      </c>
      <c r="L336" s="113">
        <v>2.394098195324069</v>
      </c>
      <c r="M336" s="113">
        <v>3.7599210128675447</v>
      </c>
      <c r="N336" s="113">
        <v>1.9078108097660516</v>
      </c>
      <c r="O336" s="113">
        <v>1.2711031726093596</v>
      </c>
      <c r="P336" s="113">
        <v>2.5070399622265183</v>
      </c>
      <c r="Q336" s="114">
        <v>2.4483813082396804</v>
      </c>
    </row>
    <row r="337" spans="1:17" ht="12.75">
      <c r="A337" s="41" t="s">
        <v>34</v>
      </c>
      <c r="B337" s="214">
        <v>10.71970473250646</v>
      </c>
      <c r="C337" s="113">
        <v>5.565415342896822</v>
      </c>
      <c r="D337" s="112">
        <v>13.104486287280572</v>
      </c>
      <c r="E337" s="113">
        <v>5.181803691206513</v>
      </c>
      <c r="F337" s="113">
        <v>0.836902465640089</v>
      </c>
      <c r="G337" s="113">
        <v>7.665222372153112</v>
      </c>
      <c r="H337" s="114">
        <v>9.222077023016936</v>
      </c>
      <c r="J337" s="41" t="s">
        <v>34</v>
      </c>
      <c r="K337" s="214">
        <v>15.196657478885763</v>
      </c>
      <c r="L337" s="113">
        <v>3.957080841584912</v>
      </c>
      <c r="M337" s="113">
        <v>19.72270794606714</v>
      </c>
      <c r="N337" s="113">
        <v>4.625964795541361</v>
      </c>
      <c r="O337" s="113">
        <v>1.6999956844750053</v>
      </c>
      <c r="P337" s="113">
        <v>3.892957332459101</v>
      </c>
      <c r="Q337" s="114">
        <v>10.196151316818268</v>
      </c>
    </row>
    <row r="338" spans="1:17" ht="22.5">
      <c r="A338" s="54" t="s">
        <v>161</v>
      </c>
      <c r="B338" s="253">
        <v>81.52851107593085</v>
      </c>
      <c r="C338" s="75">
        <v>62.075310218700636</v>
      </c>
      <c r="D338" s="104">
        <v>133.38630281707412</v>
      </c>
      <c r="E338" s="75">
        <v>81.0830181596166</v>
      </c>
      <c r="F338" s="75">
        <v>46.46736607098843</v>
      </c>
      <c r="G338" s="75">
        <v>87.38773419785377</v>
      </c>
      <c r="H338" s="76">
        <v>83.79110272142118</v>
      </c>
      <c r="J338" s="54" t="s">
        <v>161</v>
      </c>
      <c r="K338" s="253">
        <v>75.70265282622286</v>
      </c>
      <c r="L338" s="75">
        <v>56.03939562788593</v>
      </c>
      <c r="M338" s="75">
        <v>109.28549436982635</v>
      </c>
      <c r="N338" s="75">
        <v>75.57508808965291</v>
      </c>
      <c r="O338" s="75">
        <v>51.467620195398666</v>
      </c>
      <c r="P338" s="75">
        <v>91.5862579249642</v>
      </c>
      <c r="Q338" s="76">
        <v>78.95433682406589</v>
      </c>
    </row>
    <row r="339" spans="1:17" ht="12.75">
      <c r="A339" s="41" t="s">
        <v>35</v>
      </c>
      <c r="B339" s="214">
        <v>0.09931611980816313</v>
      </c>
      <c r="C339" s="113">
        <v>0.017567863771620167</v>
      </c>
      <c r="D339" s="112">
        <v>0.12758930635015275</v>
      </c>
      <c r="E339" s="113">
        <v>0.06430977396875795</v>
      </c>
      <c r="F339" s="113">
        <v>0.02882466400493527</v>
      </c>
      <c r="G339" s="113">
        <v>0.05601738660992872</v>
      </c>
      <c r="H339" s="114">
        <v>0.34428923922707677</v>
      </c>
      <c r="J339" s="41" t="s">
        <v>35</v>
      </c>
      <c r="K339" s="214">
        <v>0.3275743201777174</v>
      </c>
      <c r="L339" s="113">
        <v>0.35799061445244945</v>
      </c>
      <c r="M339" s="113">
        <v>0.6254673386582263</v>
      </c>
      <c r="N339" s="113">
        <v>0.2292054977958075</v>
      </c>
      <c r="O339" s="113">
        <v>0.14502753025678303</v>
      </c>
      <c r="P339" s="113">
        <v>0.2536134149144308</v>
      </c>
      <c r="Q339" s="114">
        <v>0.40845355022051816</v>
      </c>
    </row>
    <row r="340" spans="1:17" ht="22.5">
      <c r="A340" s="41" t="s">
        <v>36</v>
      </c>
      <c r="B340" s="214">
        <v>39.02585579889693</v>
      </c>
      <c r="C340" s="113">
        <v>35.768147432406195</v>
      </c>
      <c r="D340" s="112">
        <v>50.712525328180426</v>
      </c>
      <c r="E340" s="113">
        <v>43.56597834342914</v>
      </c>
      <c r="F340" s="113">
        <v>17.249325631113802</v>
      </c>
      <c r="G340" s="113">
        <v>48.101680139443914</v>
      </c>
      <c r="H340" s="114">
        <v>45.96054669028113</v>
      </c>
      <c r="J340" s="41" t="s">
        <v>36</v>
      </c>
      <c r="K340" s="214">
        <v>33.379510579494756</v>
      </c>
      <c r="L340" s="113">
        <v>32.22353647005717</v>
      </c>
      <c r="M340" s="113">
        <v>45.910859000989035</v>
      </c>
      <c r="N340" s="113">
        <v>38.85006346136512</v>
      </c>
      <c r="O340" s="113">
        <v>22.996238479917984</v>
      </c>
      <c r="P340" s="113">
        <v>45.25780300540464</v>
      </c>
      <c r="Q340" s="114">
        <v>41.6386009085443</v>
      </c>
    </row>
    <row r="341" spans="1:17" ht="12.75">
      <c r="A341" s="54" t="s">
        <v>157</v>
      </c>
      <c r="B341" s="253">
        <v>42.60197139684209</v>
      </c>
      <c r="C341" s="75">
        <v>26.324730650066073</v>
      </c>
      <c r="D341" s="104">
        <v>82.80136679524384</v>
      </c>
      <c r="E341" s="75">
        <v>37.581349590156236</v>
      </c>
      <c r="F341" s="75">
        <v>29.246865103879557</v>
      </c>
      <c r="G341" s="75">
        <v>39.342071445019805</v>
      </c>
      <c r="H341" s="76">
        <v>38.17484527036713</v>
      </c>
      <c r="J341" s="54" t="s">
        <v>157</v>
      </c>
      <c r="K341" s="253">
        <v>42.650716566905906</v>
      </c>
      <c r="L341" s="75">
        <v>24.17384977228128</v>
      </c>
      <c r="M341" s="75">
        <v>64.00010270749547</v>
      </c>
      <c r="N341" s="75">
        <v>36.954230126083644</v>
      </c>
      <c r="O341" s="75">
        <v>28.616409245737447</v>
      </c>
      <c r="P341" s="75">
        <v>46.58206833447397</v>
      </c>
      <c r="Q341" s="76">
        <v>37.72418946574217</v>
      </c>
    </row>
    <row r="342" spans="1:17" ht="12.75">
      <c r="A342" s="41" t="s">
        <v>37</v>
      </c>
      <c r="B342" s="214">
        <v>1.1387715522526893</v>
      </c>
      <c r="C342" s="113">
        <v>1.437153503333239</v>
      </c>
      <c r="D342" s="112">
        <v>2.5804904462991285</v>
      </c>
      <c r="E342" s="113">
        <v>0.9185929408814731</v>
      </c>
      <c r="F342" s="113">
        <v>0.18902323472718247</v>
      </c>
      <c r="G342" s="113">
        <v>0.6344413679262708</v>
      </c>
      <c r="H342" s="114">
        <v>1.8355438316758697</v>
      </c>
      <c r="J342" s="41" t="s">
        <v>37</v>
      </c>
      <c r="K342" s="214">
        <v>0.7801342650733595</v>
      </c>
      <c r="L342" s="113">
        <v>1.0223936996949181</v>
      </c>
      <c r="M342" s="113">
        <v>2.2209698740540227</v>
      </c>
      <c r="N342" s="113">
        <v>0.648816765939192</v>
      </c>
      <c r="O342" s="113">
        <v>0.37791350848663696</v>
      </c>
      <c r="P342" s="113">
        <v>0.634040882828557</v>
      </c>
      <c r="Q342" s="114">
        <v>1.008475898469524</v>
      </c>
    </row>
    <row r="343" spans="1:17" ht="12.75">
      <c r="A343" s="41" t="s">
        <v>38</v>
      </c>
      <c r="B343" s="214">
        <v>7.427551369306361</v>
      </c>
      <c r="C343" s="113">
        <v>5.619023975625261</v>
      </c>
      <c r="D343" s="112">
        <v>7.844014012024008</v>
      </c>
      <c r="E343" s="113">
        <v>8.796665912000941</v>
      </c>
      <c r="F343" s="113">
        <v>3.940055253161169</v>
      </c>
      <c r="G343" s="113">
        <v>8.951256294787461</v>
      </c>
      <c r="H343" s="114">
        <v>7.528065797628218</v>
      </c>
      <c r="J343" s="41" t="s">
        <v>38</v>
      </c>
      <c r="K343" s="214">
        <v>4.904976106111139</v>
      </c>
      <c r="L343" s="113">
        <v>3.63459537247547</v>
      </c>
      <c r="M343" s="113">
        <v>5.833412991840057</v>
      </c>
      <c r="N343" s="113">
        <v>5.996650636233136</v>
      </c>
      <c r="O343" s="113">
        <v>3.0975602789545413</v>
      </c>
      <c r="P343" s="113">
        <v>6.473256533299384</v>
      </c>
      <c r="Q343" s="114">
        <v>5.983560714436882</v>
      </c>
    </row>
    <row r="344" spans="1:17" ht="22.5">
      <c r="A344" s="54" t="s">
        <v>158</v>
      </c>
      <c r="B344" s="253">
        <v>36.31319157978841</v>
      </c>
      <c r="C344" s="75">
        <v>22.142860177774043</v>
      </c>
      <c r="D344" s="104">
        <v>77.53784322951897</v>
      </c>
      <c r="E344" s="75">
        <v>29.703276619036746</v>
      </c>
      <c r="F344" s="75">
        <v>25.495833085445575</v>
      </c>
      <c r="G344" s="75">
        <v>31.025256518158606</v>
      </c>
      <c r="H344" s="76">
        <v>32.482323304414784</v>
      </c>
      <c r="J344" s="54" t="s">
        <v>158</v>
      </c>
      <c r="K344" s="253">
        <v>38.52587472586824</v>
      </c>
      <c r="L344" s="75">
        <v>21.561648099500772</v>
      </c>
      <c r="M344" s="75">
        <v>60.38765958970934</v>
      </c>
      <c r="N344" s="75">
        <v>31.60639625578966</v>
      </c>
      <c r="O344" s="75">
        <v>25.896762475269536</v>
      </c>
      <c r="P344" s="75">
        <v>40.742852684003125</v>
      </c>
      <c r="Q344" s="76">
        <v>32.749104649774786</v>
      </c>
    </row>
    <row r="345" spans="1:17" ht="22.5">
      <c r="A345" s="41" t="s">
        <v>39</v>
      </c>
      <c r="B345" s="214">
        <v>5.211022429529558</v>
      </c>
      <c r="C345" s="113">
        <v>4.890824217199824</v>
      </c>
      <c r="D345" s="112">
        <v>7.0911517783793725</v>
      </c>
      <c r="E345" s="113">
        <v>5.186606366352949</v>
      </c>
      <c r="F345" s="113">
        <v>1.1228623267315085</v>
      </c>
      <c r="G345" s="113">
        <v>10.52070294896185</v>
      </c>
      <c r="H345" s="114">
        <v>10.340356350381668</v>
      </c>
      <c r="J345" s="41" t="s">
        <v>39</v>
      </c>
      <c r="K345" s="214">
        <v>4.590265815531745</v>
      </c>
      <c r="L345" s="113">
        <v>7.267650283348002</v>
      </c>
      <c r="M345" s="113">
        <v>9.421744268856669</v>
      </c>
      <c r="N345" s="113">
        <v>3.9309656789423366</v>
      </c>
      <c r="O345" s="113">
        <v>3.8428773172425434</v>
      </c>
      <c r="P345" s="113">
        <v>6.72449547432021</v>
      </c>
      <c r="Q345" s="114">
        <v>4.678841725315183</v>
      </c>
    </row>
    <row r="346" spans="1:17" ht="22.5">
      <c r="A346" s="41" t="s">
        <v>40</v>
      </c>
      <c r="B346" s="214">
        <v>1.383865656586459</v>
      </c>
      <c r="C346" s="113">
        <v>0.2790560885729506</v>
      </c>
      <c r="D346" s="112">
        <v>0.7113785881710154</v>
      </c>
      <c r="E346" s="113">
        <v>2.512248114869052</v>
      </c>
      <c r="F346" s="113">
        <v>0.8428592307310445</v>
      </c>
      <c r="G346" s="113">
        <v>1.3784292038351582</v>
      </c>
      <c r="H346" s="114">
        <v>1.3673870252110822</v>
      </c>
      <c r="J346" s="41" t="s">
        <v>40</v>
      </c>
      <c r="K346" s="214">
        <v>1.3394032163748055</v>
      </c>
      <c r="L346" s="113">
        <v>0.27816537396834384</v>
      </c>
      <c r="M346" s="113">
        <v>0.7136082310789938</v>
      </c>
      <c r="N346" s="113">
        <v>1.8032732858323937</v>
      </c>
      <c r="O346" s="113">
        <v>1.0257476763084787</v>
      </c>
      <c r="P346" s="113">
        <v>1.9965087724820192</v>
      </c>
      <c r="Q346" s="114">
        <v>1.3863521117026032</v>
      </c>
    </row>
    <row r="347" spans="1:17" ht="22.5">
      <c r="A347" s="41" t="s">
        <v>41</v>
      </c>
      <c r="B347" s="214">
        <v>0.2146642529483407</v>
      </c>
      <c r="C347" s="113">
        <v>-0.02163271210767134</v>
      </c>
      <c r="D347" s="112">
        <v>-0.46550763828888103</v>
      </c>
      <c r="E347" s="113">
        <v>0.34160726150561027</v>
      </c>
      <c r="F347" s="113">
        <v>0.43698427215900726</v>
      </c>
      <c r="G347" s="113">
        <v>0.6475945703461915</v>
      </c>
      <c r="H347" s="114">
        <v>-0.17282201610346137</v>
      </c>
      <c r="J347" s="41" t="s">
        <v>41</v>
      </c>
      <c r="K347" s="214">
        <v>0.5269030368110093</v>
      </c>
      <c r="L347" s="113">
        <v>0.018493489822131504</v>
      </c>
      <c r="M347" s="113">
        <v>-0.06923460575027295</v>
      </c>
      <c r="N347" s="113">
        <v>0.4061532532295374</v>
      </c>
      <c r="O347" s="113">
        <v>-0.09949249069091524</v>
      </c>
      <c r="P347" s="113">
        <v>0.4496182026193136</v>
      </c>
      <c r="Q347" s="114">
        <v>-0.10662074340620632</v>
      </c>
    </row>
    <row r="348" spans="1:17" ht="13.5" thickBot="1">
      <c r="A348" s="55" t="s">
        <v>162</v>
      </c>
      <c r="B348" s="254">
        <v>43.12274391885282</v>
      </c>
      <c r="C348" s="116">
        <v>27.291107771439158</v>
      </c>
      <c r="D348" s="115">
        <v>84.87486595778054</v>
      </c>
      <c r="E348" s="116">
        <v>37.743738361764336</v>
      </c>
      <c r="F348" s="116">
        <v>27.89853891506714</v>
      </c>
      <c r="G348" s="116">
        <v>43.57198324130181</v>
      </c>
      <c r="H348" s="76">
        <v>44.01724466390408</v>
      </c>
      <c r="J348" s="55" t="s">
        <v>162</v>
      </c>
      <c r="K348" s="254">
        <v>44.98244679458573</v>
      </c>
      <c r="L348" s="116">
        <v>29.12595724663923</v>
      </c>
      <c r="M348" s="116">
        <v>70.45377748389481</v>
      </c>
      <c r="N348" s="116">
        <v>37.74678847379396</v>
      </c>
      <c r="O348" s="116">
        <v>30.665894978129657</v>
      </c>
      <c r="P348" s="116">
        <v>49.91347513342465</v>
      </c>
      <c r="Q348" s="117">
        <v>38.707677743386434</v>
      </c>
    </row>
    <row r="349" spans="1:17" ht="22.5">
      <c r="A349" s="53" t="s">
        <v>44</v>
      </c>
      <c r="B349" s="77">
        <f>B331/B318</f>
        <v>38.91783802702688</v>
      </c>
      <c r="C349" s="77">
        <f aca="true" t="shared" si="28" ref="C349:H349">C331/C318</f>
        <v>38.96850926166428</v>
      </c>
      <c r="D349" s="77">
        <f t="shared" si="28"/>
        <v>70.87916337177077</v>
      </c>
      <c r="E349" s="77">
        <f t="shared" si="28"/>
        <v>36.038937290398536</v>
      </c>
      <c r="F349" s="77">
        <f t="shared" si="28"/>
        <v>16.60093612177407</v>
      </c>
      <c r="G349" s="77">
        <f t="shared" si="28"/>
        <v>30.676548054838836</v>
      </c>
      <c r="H349" s="216">
        <f t="shared" si="28"/>
        <v>40.927675800406654</v>
      </c>
      <c r="J349" s="53" t="s">
        <v>44</v>
      </c>
      <c r="K349" s="77">
        <f>K331/K318</f>
        <v>35.828104718068346</v>
      </c>
      <c r="L349" s="77">
        <f aca="true" t="shared" si="29" ref="L349:Q349">L331/L318</f>
        <v>29.867211838444707</v>
      </c>
      <c r="M349" s="77">
        <f t="shared" si="29"/>
        <v>52.613681284986</v>
      </c>
      <c r="N349" s="77">
        <f t="shared" si="29"/>
        <v>30.421322667617943</v>
      </c>
      <c r="O349" s="77">
        <f t="shared" si="29"/>
        <v>12.836566179337092</v>
      </c>
      <c r="P349" s="77">
        <f t="shared" si="29"/>
        <v>27.401128986656854</v>
      </c>
      <c r="Q349" s="216">
        <f t="shared" si="29"/>
        <v>30.893836617351955</v>
      </c>
    </row>
    <row r="350" spans="1:17" ht="13.5" thickBot="1">
      <c r="A350" s="65" t="s">
        <v>45</v>
      </c>
      <c r="B350" s="118">
        <f aca="true" t="shared" si="30" ref="B350:H350">B344/B319</f>
        <v>24.292113367633977</v>
      </c>
      <c r="C350" s="118">
        <f t="shared" si="30"/>
        <v>18.82613838523179</v>
      </c>
      <c r="D350" s="118">
        <f t="shared" si="30"/>
        <v>53.957805353894564</v>
      </c>
      <c r="E350" s="118">
        <f t="shared" si="30"/>
        <v>17.740877363533368</v>
      </c>
      <c r="F350" s="118">
        <f t="shared" si="30"/>
        <v>22.824636531618633</v>
      </c>
      <c r="G350" s="118">
        <f t="shared" si="30"/>
        <v>16.594252507610925</v>
      </c>
      <c r="H350" s="217">
        <f t="shared" si="30"/>
        <v>21.727444593858607</v>
      </c>
      <c r="J350" s="65" t="s">
        <v>45</v>
      </c>
      <c r="K350" s="118">
        <f>K344/K319</f>
        <v>26.87033394925228</v>
      </c>
      <c r="L350" s="118">
        <f aca="true" t="shared" si="31" ref="L350:Q350">L344/L319</f>
        <v>17.682853413306294</v>
      </c>
      <c r="M350" s="118">
        <f t="shared" si="31"/>
        <v>43.991704538211174</v>
      </c>
      <c r="N350" s="118">
        <f t="shared" si="31"/>
        <v>18.816346470093734</v>
      </c>
      <c r="O350" s="118">
        <f t="shared" si="31"/>
        <v>19.937362191817673</v>
      </c>
      <c r="P350" s="118">
        <f t="shared" si="31"/>
        <v>21.71749217406693</v>
      </c>
      <c r="Q350" s="217">
        <f t="shared" si="31"/>
        <v>20.82333333346253</v>
      </c>
    </row>
    <row r="351" spans="1:17" ht="23.25" thickBot="1">
      <c r="A351" s="42" t="s">
        <v>42</v>
      </c>
      <c r="B351" s="119">
        <v>10.102886874322122</v>
      </c>
      <c r="C351" s="120">
        <v>12.605220224972314</v>
      </c>
      <c r="D351" s="120">
        <v>19.801426334938405</v>
      </c>
      <c r="E351" s="120">
        <v>8.899296563980442</v>
      </c>
      <c r="F351" s="120">
        <v>5.195636330704521</v>
      </c>
      <c r="G351" s="120">
        <v>7.428044404263575</v>
      </c>
      <c r="H351" s="122">
        <v>11.868090382059112</v>
      </c>
      <c r="J351" s="42" t="s">
        <v>42</v>
      </c>
      <c r="K351" s="215">
        <v>11.391260012946168</v>
      </c>
      <c r="L351" s="218">
        <v>10.290524814779477</v>
      </c>
      <c r="M351" s="120">
        <v>19.073182477312013</v>
      </c>
      <c r="N351" s="121">
        <v>10.912472745132474</v>
      </c>
      <c r="O351" s="121">
        <v>7.0319932444009705</v>
      </c>
      <c r="P351" s="121">
        <v>11.620595962633937</v>
      </c>
      <c r="Q351" s="122">
        <v>11.379427542919235</v>
      </c>
    </row>
    <row r="352" spans="1:17" ht="12.75">
      <c r="A352" s="4" t="s">
        <v>17</v>
      </c>
      <c r="B352" s="3"/>
      <c r="C352" s="3"/>
      <c r="D352" s="3"/>
      <c r="E352" s="3"/>
      <c r="F352" s="3"/>
      <c r="G352" s="3"/>
      <c r="H352" s="3"/>
      <c r="J352" s="4" t="s">
        <v>17</v>
      </c>
      <c r="K352" s="3"/>
      <c r="L352" s="3"/>
      <c r="M352" s="3"/>
      <c r="N352" s="3"/>
      <c r="O352" s="3"/>
      <c r="P352" s="3"/>
      <c r="Q352" s="3"/>
    </row>
    <row r="353" ht="13.5" thickBot="1"/>
    <row r="354" spans="1:17" ht="13.5" thickBot="1">
      <c r="A354" s="5" t="s">
        <v>205</v>
      </c>
      <c r="B354" s="17"/>
      <c r="C354" s="98"/>
      <c r="D354" s="18"/>
      <c r="E354" s="22" t="s">
        <v>19</v>
      </c>
      <c r="F354" s="18"/>
      <c r="G354" s="18"/>
      <c r="H354" s="19"/>
      <c r="I354" s="6"/>
      <c r="J354" s="5" t="s">
        <v>205</v>
      </c>
      <c r="K354" s="17"/>
      <c r="L354" s="98"/>
      <c r="M354" s="18"/>
      <c r="N354" s="21" t="s">
        <v>18</v>
      </c>
      <c r="O354" s="18"/>
      <c r="P354" s="18"/>
      <c r="Q354" s="19"/>
    </row>
    <row r="355" spans="1:17" ht="26.25" thickBot="1">
      <c r="A355" s="23">
        <v>2014</v>
      </c>
      <c r="B355" s="11" t="s">
        <v>170</v>
      </c>
      <c r="C355" s="101" t="s">
        <v>164</v>
      </c>
      <c r="D355" s="12" t="s">
        <v>165</v>
      </c>
      <c r="E355" s="13" t="s">
        <v>166</v>
      </c>
      <c r="F355" s="14" t="s">
        <v>167</v>
      </c>
      <c r="G355" s="15" t="s">
        <v>168</v>
      </c>
      <c r="H355" s="16" t="s">
        <v>169</v>
      </c>
      <c r="J355" s="23">
        <v>2014</v>
      </c>
      <c r="K355" s="11" t="s">
        <v>170</v>
      </c>
      <c r="L355" s="101" t="s">
        <v>164</v>
      </c>
      <c r="M355" s="12" t="s">
        <v>165</v>
      </c>
      <c r="N355" s="13" t="s">
        <v>166</v>
      </c>
      <c r="O355" s="14" t="s">
        <v>167</v>
      </c>
      <c r="P355" s="15" t="s">
        <v>168</v>
      </c>
      <c r="Q355" s="16" t="s">
        <v>169</v>
      </c>
    </row>
    <row r="356" spans="1:17" ht="12.75">
      <c r="A356" s="59" t="s">
        <v>6</v>
      </c>
      <c r="B356" s="24">
        <v>409</v>
      </c>
      <c r="C356" s="39">
        <v>38</v>
      </c>
      <c r="D356" s="25">
        <v>46</v>
      </c>
      <c r="E356" s="25">
        <v>133</v>
      </c>
      <c r="F356" s="25">
        <v>30</v>
      </c>
      <c r="G356" s="25">
        <v>28</v>
      </c>
      <c r="H356" s="26">
        <v>80</v>
      </c>
      <c r="J356" s="59" t="s">
        <v>6</v>
      </c>
      <c r="K356" s="24">
        <v>7284</v>
      </c>
      <c r="L356" s="39">
        <v>1051</v>
      </c>
      <c r="M356" s="25">
        <v>553</v>
      </c>
      <c r="N356" s="25">
        <v>1098</v>
      </c>
      <c r="O356" s="25">
        <v>701</v>
      </c>
      <c r="P356" s="25">
        <v>243</v>
      </c>
      <c r="Q356" s="26">
        <v>916</v>
      </c>
    </row>
    <row r="357" spans="1:17" ht="21.75" customHeight="1" thickBot="1">
      <c r="A357" s="59" t="s">
        <v>7</v>
      </c>
      <c r="B357" s="37">
        <v>19350</v>
      </c>
      <c r="C357" s="37">
        <v>2551.537496141296</v>
      </c>
      <c r="D357" s="37">
        <v>1538.3405788351733</v>
      </c>
      <c r="E357" s="37">
        <v>5909.326155900456</v>
      </c>
      <c r="F357" s="37">
        <v>1440.9212875812773</v>
      </c>
      <c r="G357" s="37">
        <v>1269.538374323853</v>
      </c>
      <c r="H357" s="38">
        <v>2725.3561762881623</v>
      </c>
      <c r="J357" s="59" t="s">
        <v>7</v>
      </c>
      <c r="K357" s="37">
        <v>298794.156832001</v>
      </c>
      <c r="L357" s="37">
        <v>53048.0000000001</v>
      </c>
      <c r="M357" s="37">
        <v>18268</v>
      </c>
      <c r="N357" s="37">
        <v>45450.99999999984</v>
      </c>
      <c r="O357" s="37">
        <v>32834.00000000036</v>
      </c>
      <c r="P357" s="37">
        <v>8451.00000000001</v>
      </c>
      <c r="Q357" s="38">
        <v>35388.000000000575</v>
      </c>
    </row>
    <row r="358" spans="1:17" ht="12.75">
      <c r="A358" s="63" t="s">
        <v>0</v>
      </c>
      <c r="B358" s="67"/>
      <c r="C358" s="68"/>
      <c r="D358" s="68"/>
      <c r="E358" s="68"/>
      <c r="F358" s="68"/>
      <c r="G358" s="68"/>
      <c r="H358" s="69"/>
      <c r="J358" s="63" t="s">
        <v>0</v>
      </c>
      <c r="K358" s="67"/>
      <c r="L358" s="68"/>
      <c r="M358" s="68"/>
      <c r="N358" s="68"/>
      <c r="O358" s="68"/>
      <c r="P358" s="68"/>
      <c r="Q358" s="69"/>
    </row>
    <row r="359" spans="1:17" ht="22.5">
      <c r="A359" s="41" t="s">
        <v>1</v>
      </c>
      <c r="B359" s="66">
        <v>102.21147848141189</v>
      </c>
      <c r="C359" s="66">
        <v>119.7202293446434</v>
      </c>
      <c r="D359" s="37">
        <v>158.47949550737513</v>
      </c>
      <c r="E359" s="37">
        <v>99.0785535518762</v>
      </c>
      <c r="F359" s="37">
        <v>79.90321769595704</v>
      </c>
      <c r="G359" s="37">
        <v>133.88302399163172</v>
      </c>
      <c r="H359" s="38">
        <v>136.48728171563215</v>
      </c>
      <c r="J359" s="41" t="s">
        <v>1</v>
      </c>
      <c r="K359" s="66">
        <v>88.92695190555725</v>
      </c>
      <c r="L359" s="66">
        <v>125.06749805956994</v>
      </c>
      <c r="M359" s="37">
        <v>122.61369688304443</v>
      </c>
      <c r="N359" s="37">
        <v>92.00573655162263</v>
      </c>
      <c r="O359" s="37">
        <v>107.1943711609992</v>
      </c>
      <c r="P359" s="37">
        <v>131.8550071996763</v>
      </c>
      <c r="Q359" s="38">
        <v>122.03739515588173</v>
      </c>
    </row>
    <row r="360" spans="1:17" ht="12.75">
      <c r="A360" s="41" t="s">
        <v>2</v>
      </c>
      <c r="B360" s="27">
        <v>94.03104840317916</v>
      </c>
      <c r="C360" s="99">
        <v>108.47972947681325</v>
      </c>
      <c r="D360" s="28">
        <v>148.348475274842</v>
      </c>
      <c r="E360" s="28">
        <v>93.04859245031169</v>
      </c>
      <c r="F360" s="28">
        <v>60.4466681778372</v>
      </c>
      <c r="G360" s="28">
        <v>126.38438428703051</v>
      </c>
      <c r="H360" s="29">
        <v>125.76559380506411</v>
      </c>
      <c r="J360" s="41" t="s">
        <v>2</v>
      </c>
      <c r="K360" s="27">
        <v>73.50115194846262</v>
      </c>
      <c r="L360" s="99">
        <v>106.94425496453108</v>
      </c>
      <c r="M360" s="28">
        <v>113.42840798737544</v>
      </c>
      <c r="N360" s="28">
        <v>79.80582935290316</v>
      </c>
      <c r="O360" s="28">
        <v>77.42145897684028</v>
      </c>
      <c r="P360" s="28">
        <v>117.3474844405003</v>
      </c>
      <c r="Q360" s="29">
        <v>105.98001642076909</v>
      </c>
    </row>
    <row r="361" spans="1:17" ht="12.75">
      <c r="A361" s="41" t="s">
        <v>3</v>
      </c>
      <c r="B361" s="27">
        <v>105.8024027459837</v>
      </c>
      <c r="C361" s="99">
        <v>10.023536127428734</v>
      </c>
      <c r="D361" s="28">
        <v>21.930402568802748</v>
      </c>
      <c r="E361" s="28">
        <v>130.56681660199007</v>
      </c>
      <c r="F361" s="28">
        <v>94.70897525592378</v>
      </c>
      <c r="G361" s="28">
        <v>201.70476132321565</v>
      </c>
      <c r="H361" s="29">
        <v>120.62850145661072</v>
      </c>
      <c r="J361" s="41" t="s">
        <v>3</v>
      </c>
      <c r="K361" s="27">
        <v>86.66454174633495</v>
      </c>
      <c r="L361" s="99">
        <v>7.25841806132135</v>
      </c>
      <c r="M361" s="28">
        <v>10.536761703981611</v>
      </c>
      <c r="N361" s="28">
        <v>104.0269798519508</v>
      </c>
      <c r="O361" s="28">
        <v>117.87397081066979</v>
      </c>
      <c r="P361" s="28">
        <v>175.6355536376248</v>
      </c>
      <c r="Q361" s="29">
        <v>97.2150694423868</v>
      </c>
    </row>
    <row r="362" spans="1:17" ht="12.75">
      <c r="A362" s="41" t="s">
        <v>4</v>
      </c>
      <c r="B362" s="27">
        <v>1.9920128542507183</v>
      </c>
      <c r="C362" s="99">
        <v>1.3539921492077114</v>
      </c>
      <c r="D362" s="28">
        <v>2.065085080533079</v>
      </c>
      <c r="E362" s="28">
        <v>1.8911056849117902</v>
      </c>
      <c r="F362" s="28">
        <v>1.1779985297434414</v>
      </c>
      <c r="G362" s="28">
        <v>2.0507548538009233</v>
      </c>
      <c r="H362" s="29">
        <v>2.079115078066765</v>
      </c>
      <c r="J362" s="41" t="s">
        <v>4</v>
      </c>
      <c r="K362" s="27">
        <v>2.096331959427732</v>
      </c>
      <c r="L362" s="99">
        <v>1.3948141049217753</v>
      </c>
      <c r="M362" s="28">
        <v>2.2709762171293324</v>
      </c>
      <c r="N362" s="28">
        <v>1.8916133858856716</v>
      </c>
      <c r="O362" s="28">
        <v>1.3734019059683122</v>
      </c>
      <c r="P362" s="28">
        <v>1.996707207597282</v>
      </c>
      <c r="Q362" s="29">
        <v>2.02646606716244</v>
      </c>
    </row>
    <row r="363" spans="1:17" ht="13.5" thickBot="1">
      <c r="A363" s="42" t="s">
        <v>5</v>
      </c>
      <c r="B363" s="27">
        <v>1.5029280735866226</v>
      </c>
      <c r="C363" s="99">
        <v>1.1325590244686954</v>
      </c>
      <c r="D363" s="28">
        <v>1.3967818793091908</v>
      </c>
      <c r="E363" s="28">
        <v>1.6488525926265198</v>
      </c>
      <c r="F363" s="28">
        <v>1.1171743004075592</v>
      </c>
      <c r="G363" s="28">
        <v>1.6705409621678577</v>
      </c>
      <c r="H363" s="29">
        <v>1.5641477170962665</v>
      </c>
      <c r="J363" s="42" t="s">
        <v>5</v>
      </c>
      <c r="K363" s="27">
        <v>1.4379839226996594</v>
      </c>
      <c r="L363" s="99">
        <v>1.2156290629179969</v>
      </c>
      <c r="M363" s="28">
        <v>1.357597067339786</v>
      </c>
      <c r="N363" s="28">
        <v>1.6811271523172573</v>
      </c>
      <c r="O363" s="28">
        <v>1.279398660769832</v>
      </c>
      <c r="P363" s="28">
        <v>1.8100311119372094</v>
      </c>
      <c r="Q363" s="29">
        <v>1.5724902756198664</v>
      </c>
    </row>
    <row r="364" spans="1:17" ht="22.5">
      <c r="A364" s="64" t="s">
        <v>159</v>
      </c>
      <c r="B364" s="60"/>
      <c r="C364" s="100"/>
      <c r="D364" s="61"/>
      <c r="E364" s="61"/>
      <c r="F364" s="61"/>
      <c r="G364" s="61"/>
      <c r="H364" s="62"/>
      <c r="J364" s="64" t="s">
        <v>159</v>
      </c>
      <c r="K364" s="60"/>
      <c r="L364" s="100"/>
      <c r="M364" s="61"/>
      <c r="N364" s="61"/>
      <c r="O364" s="61"/>
      <c r="P364" s="61"/>
      <c r="Q364" s="62"/>
    </row>
    <row r="365" spans="1:17" ht="12.75">
      <c r="A365" s="41" t="s">
        <v>20</v>
      </c>
      <c r="B365" s="111">
        <v>219.3219575525294</v>
      </c>
      <c r="C365" s="112">
        <v>157.2442684475975</v>
      </c>
      <c r="D365" s="113">
        <v>312.68834634175624</v>
      </c>
      <c r="E365" s="113">
        <v>224.96009859358796</v>
      </c>
      <c r="F365" s="113">
        <v>60.96927394208891</v>
      </c>
      <c r="G365" s="113">
        <v>271.86961582112997</v>
      </c>
      <c r="H365" s="114">
        <v>256.4336993842462</v>
      </c>
      <c r="J365" s="41" t="s">
        <v>20</v>
      </c>
      <c r="K365" s="111">
        <v>202.7605024394704</v>
      </c>
      <c r="L365" s="112">
        <v>144.4062926232528</v>
      </c>
      <c r="M365" s="113">
        <v>258.9478971826729</v>
      </c>
      <c r="N365" s="113">
        <v>204.3652571812403</v>
      </c>
      <c r="O365" s="113">
        <v>86.0921593793904</v>
      </c>
      <c r="P365" s="113">
        <v>228.75519358354822</v>
      </c>
      <c r="Q365" s="114">
        <v>216.84188995954594</v>
      </c>
    </row>
    <row r="366" spans="1:17" ht="12.75">
      <c r="A366" s="41" t="s">
        <v>21</v>
      </c>
      <c r="B366" s="111">
        <v>17.39833887403185</v>
      </c>
      <c r="C366" s="112">
        <v>1.5292926545260397</v>
      </c>
      <c r="D366" s="113">
        <v>3.573530447916445</v>
      </c>
      <c r="E366" s="113">
        <v>5.712097651319306</v>
      </c>
      <c r="F366" s="113">
        <v>8.044763586145665</v>
      </c>
      <c r="G366" s="113">
        <v>22.350131094594726</v>
      </c>
      <c r="H366" s="114">
        <v>15.39862751002153</v>
      </c>
      <c r="J366" s="41" t="s">
        <v>21</v>
      </c>
      <c r="K366" s="111">
        <v>8.213847871261201</v>
      </c>
      <c r="L366" s="112">
        <v>1.746103647768949</v>
      </c>
      <c r="M366" s="113">
        <v>1.3669889156569959</v>
      </c>
      <c r="N366" s="113">
        <v>4.353760787703164</v>
      </c>
      <c r="O366" s="113">
        <v>6.778281537207861</v>
      </c>
      <c r="P366" s="113">
        <v>14.202696503122706</v>
      </c>
      <c r="Q366" s="114">
        <v>12.22114885478723</v>
      </c>
    </row>
    <row r="367" spans="1:17" ht="33.75">
      <c r="A367" s="47" t="s">
        <v>22</v>
      </c>
      <c r="B367" s="74">
        <v>201.92361867849746</v>
      </c>
      <c r="C367" s="104">
        <v>155.71497579307143</v>
      </c>
      <c r="D367" s="75">
        <v>309.1148158938399</v>
      </c>
      <c r="E367" s="75">
        <v>219.24800094226862</v>
      </c>
      <c r="F367" s="75">
        <v>52.924510355943234</v>
      </c>
      <c r="G367" s="75">
        <v>249.51948472653524</v>
      </c>
      <c r="H367" s="76">
        <v>241.03507187422468</v>
      </c>
      <c r="J367" s="47" t="s">
        <v>22</v>
      </c>
      <c r="K367" s="74">
        <v>194.54665456820982</v>
      </c>
      <c r="L367" s="104">
        <v>142.66018897548392</v>
      </c>
      <c r="M367" s="75">
        <v>257.5809082670157</v>
      </c>
      <c r="N367" s="75">
        <v>200.01149639353724</v>
      </c>
      <c r="O367" s="75">
        <v>79.3138778421824</v>
      </c>
      <c r="P367" s="75">
        <v>214.55249708042538</v>
      </c>
      <c r="Q367" s="76">
        <v>204.62074110475902</v>
      </c>
    </row>
    <row r="368" spans="1:17" ht="12.75">
      <c r="A368" s="41" t="s">
        <v>23</v>
      </c>
      <c r="B368" s="111">
        <v>12.896186001455764</v>
      </c>
      <c r="C368" s="112">
        <v>-1.603943342766088</v>
      </c>
      <c r="D368" s="113">
        <v>-7.094388216717229</v>
      </c>
      <c r="E368" s="113">
        <v>8.22773439397215</v>
      </c>
      <c r="F368" s="113">
        <v>9.908306147619186</v>
      </c>
      <c r="G368" s="113">
        <v>0.41594009444063823</v>
      </c>
      <c r="H368" s="114">
        <v>2.9529633390444507</v>
      </c>
      <c r="J368" s="41" t="s">
        <v>23</v>
      </c>
      <c r="K368" s="111">
        <v>2.3508298987669365</v>
      </c>
      <c r="L368" s="112">
        <v>-3.186003774350404</v>
      </c>
      <c r="M368" s="113">
        <v>-3.8121619306927736</v>
      </c>
      <c r="N368" s="113">
        <v>2.641506429217102</v>
      </c>
      <c r="O368" s="113">
        <v>4.436445463789413</v>
      </c>
      <c r="P368" s="113">
        <v>5.534830127316469</v>
      </c>
      <c r="Q368" s="114">
        <v>0.8721284401324916</v>
      </c>
    </row>
    <row r="369" spans="1:17" ht="12.75">
      <c r="A369" s="41" t="s">
        <v>24</v>
      </c>
      <c r="B369" s="111">
        <v>2.3172696951134357</v>
      </c>
      <c r="C369" s="112">
        <v>7.956218240046547</v>
      </c>
      <c r="D369" s="113">
        <v>0.34617861441433795</v>
      </c>
      <c r="E369" s="113">
        <v>1.1623636549664735</v>
      </c>
      <c r="F369" s="113">
        <v>0.3175503383461121</v>
      </c>
      <c r="G369" s="113">
        <v>1.1622945039503296</v>
      </c>
      <c r="H369" s="114">
        <v>0.8292533425305416</v>
      </c>
      <c r="J369" s="41" t="s">
        <v>24</v>
      </c>
      <c r="K369" s="111">
        <v>4.547455495845253</v>
      </c>
      <c r="L369" s="112">
        <v>1.9079107583166244</v>
      </c>
      <c r="M369" s="113">
        <v>3.9789568442268544</v>
      </c>
      <c r="N369" s="113">
        <v>3.597466109801082</v>
      </c>
      <c r="O369" s="113">
        <v>1.4716565913103339</v>
      </c>
      <c r="P369" s="113">
        <v>3.442160329323932</v>
      </c>
      <c r="Q369" s="114">
        <v>6.074213266769258</v>
      </c>
    </row>
    <row r="370" spans="1:17" ht="12.75">
      <c r="A370" s="41" t="s">
        <v>25</v>
      </c>
      <c r="B370" s="111">
        <v>25.672597717272335</v>
      </c>
      <c r="C370" s="112">
        <v>5.220935996467723</v>
      </c>
      <c r="D370" s="113">
        <v>10.379828354025037</v>
      </c>
      <c r="E370" s="113">
        <v>4.008524732508269</v>
      </c>
      <c r="F370" s="113">
        <v>2.955405005861171</v>
      </c>
      <c r="G370" s="113">
        <v>3.2454482468919363</v>
      </c>
      <c r="H370" s="114">
        <v>6.062718204378865</v>
      </c>
      <c r="J370" s="41" t="s">
        <v>25</v>
      </c>
      <c r="K370" s="111">
        <v>5.251737476433522</v>
      </c>
      <c r="L370" s="112">
        <v>4.951771354837753</v>
      </c>
      <c r="M370" s="113">
        <v>8.916258421417423</v>
      </c>
      <c r="N370" s="113">
        <v>1.9254404494499213</v>
      </c>
      <c r="O370" s="113">
        <v>1.0389693827487214</v>
      </c>
      <c r="P370" s="113">
        <v>2.0062864458601477</v>
      </c>
      <c r="Q370" s="114">
        <v>5.097884945635765</v>
      </c>
    </row>
    <row r="371" spans="1:17" ht="12.75">
      <c r="A371" s="54" t="s">
        <v>43</v>
      </c>
      <c r="B371" s="74">
        <v>242.80967209233899</v>
      </c>
      <c r="C371" s="104">
        <v>167.28818668681964</v>
      </c>
      <c r="D371" s="75">
        <v>312.746434645562</v>
      </c>
      <c r="E371" s="75">
        <v>232.64662372371544</v>
      </c>
      <c r="F371" s="75">
        <v>66.1057718477697</v>
      </c>
      <c r="G371" s="75">
        <v>254.3431675718181</v>
      </c>
      <c r="H371" s="76">
        <v>250.88000676017847</v>
      </c>
      <c r="J371" s="54" t="s">
        <v>43</v>
      </c>
      <c r="K371" s="74">
        <v>206.69667743925478</v>
      </c>
      <c r="L371" s="104">
        <v>146.33386731428774</v>
      </c>
      <c r="M371" s="75">
        <v>266.6639616019675</v>
      </c>
      <c r="N371" s="75">
        <v>208.17590938200541</v>
      </c>
      <c r="O371" s="75">
        <v>86.26094928003084</v>
      </c>
      <c r="P371" s="75">
        <v>225.53577398292606</v>
      </c>
      <c r="Q371" s="76">
        <v>216.66496775729618</v>
      </c>
    </row>
    <row r="372" spans="1:17" ht="22.5">
      <c r="A372" s="41" t="s">
        <v>26</v>
      </c>
      <c r="B372" s="111">
        <v>0.6493126458912027</v>
      </c>
      <c r="C372" s="112">
        <v>0.8526386185761269</v>
      </c>
      <c r="D372" s="113">
        <v>1.5144055530043201</v>
      </c>
      <c r="E372" s="113">
        <v>0.5355254258370901</v>
      </c>
      <c r="F372" s="113">
        <v>0.05830181980031886</v>
      </c>
      <c r="G372" s="113">
        <v>0.505590875275548</v>
      </c>
      <c r="H372" s="114">
        <v>0.8269874241510698</v>
      </c>
      <c r="J372" s="41" t="s">
        <v>26</v>
      </c>
      <c r="K372" s="111">
        <v>0.4906187093605227</v>
      </c>
      <c r="L372" s="112">
        <v>1.0134941648484008</v>
      </c>
      <c r="M372" s="113">
        <v>1.0196850912648465</v>
      </c>
      <c r="N372" s="113">
        <v>0.2876144378370026</v>
      </c>
      <c r="O372" s="113">
        <v>0.10249735019653418</v>
      </c>
      <c r="P372" s="113">
        <v>0.24788951754310895</v>
      </c>
      <c r="Q372" s="114">
        <v>0.5916041178686502</v>
      </c>
    </row>
    <row r="373" spans="1:17" ht="22.5">
      <c r="A373" s="41" t="s">
        <v>27</v>
      </c>
      <c r="B373" s="111">
        <v>94.50612045845233</v>
      </c>
      <c r="C373" s="112">
        <v>71.51771249054957</v>
      </c>
      <c r="D373" s="113">
        <v>114.37263191689686</v>
      </c>
      <c r="E373" s="113">
        <v>91.95693894867703</v>
      </c>
      <c r="F373" s="113">
        <v>24.915764218701824</v>
      </c>
      <c r="G373" s="113">
        <v>114.92687382938404</v>
      </c>
      <c r="H373" s="114">
        <v>107.11378580439738</v>
      </c>
      <c r="J373" s="41" t="s">
        <v>27</v>
      </c>
      <c r="K373" s="111">
        <v>78.65966221545119</v>
      </c>
      <c r="L373" s="112">
        <v>69.01231517067475</v>
      </c>
      <c r="M373" s="113">
        <v>103.89023990430766</v>
      </c>
      <c r="N373" s="113">
        <v>78.76917952661071</v>
      </c>
      <c r="O373" s="113">
        <v>36.322212121685524</v>
      </c>
      <c r="P373" s="113">
        <v>97.28381222206863</v>
      </c>
      <c r="Q373" s="114">
        <v>91.36964467760478</v>
      </c>
    </row>
    <row r="374" spans="1:17" ht="22.5">
      <c r="A374" s="41" t="s">
        <v>28</v>
      </c>
      <c r="B374" s="111">
        <v>64.2649226621754</v>
      </c>
      <c r="C374" s="112">
        <v>50.072172131175115</v>
      </c>
      <c r="D374" s="113">
        <v>83.66654169421422</v>
      </c>
      <c r="E374" s="113">
        <v>63.056286834665386</v>
      </c>
      <c r="F374" s="113">
        <v>26.822436214264123</v>
      </c>
      <c r="G374" s="113">
        <v>67.89010987512745</v>
      </c>
      <c r="H374" s="114">
        <v>65.0305204365096</v>
      </c>
      <c r="J374" s="41" t="s">
        <v>28</v>
      </c>
      <c r="K374" s="111">
        <v>55.6711589012002</v>
      </c>
      <c r="L374" s="112">
        <v>41.672915367495456</v>
      </c>
      <c r="M374" s="113">
        <v>66.11992138511543</v>
      </c>
      <c r="N374" s="113">
        <v>60.44720740097296</v>
      </c>
      <c r="O374" s="113">
        <v>32.32319720824264</v>
      </c>
      <c r="P374" s="113">
        <v>64.76271560656893</v>
      </c>
      <c r="Q374" s="114">
        <v>64.66863078187762</v>
      </c>
    </row>
    <row r="375" spans="1:17" ht="12.75">
      <c r="A375" s="54" t="s">
        <v>160</v>
      </c>
      <c r="B375" s="74">
        <v>84.68794161760249</v>
      </c>
      <c r="C375" s="104">
        <v>46.55094068367105</v>
      </c>
      <c r="D375" s="75">
        <v>116.2216665874551</v>
      </c>
      <c r="E375" s="75">
        <v>78.16892336621021</v>
      </c>
      <c r="F375" s="75">
        <v>14.425873234604063</v>
      </c>
      <c r="G375" s="75">
        <v>72.03177474258221</v>
      </c>
      <c r="H375" s="76">
        <v>79.56268794342269</v>
      </c>
      <c r="I375" s="30"/>
      <c r="J375" s="54" t="s">
        <v>160</v>
      </c>
      <c r="K375" s="74">
        <v>72.85647503196459</v>
      </c>
      <c r="L375" s="104">
        <v>36.66213094096588</v>
      </c>
      <c r="M375" s="75">
        <v>97.6734854038092</v>
      </c>
      <c r="N375" s="75">
        <v>69.24713689225861</v>
      </c>
      <c r="O375" s="75">
        <v>17.718037300299354</v>
      </c>
      <c r="P375" s="75">
        <v>63.737135671831545</v>
      </c>
      <c r="Q375" s="76">
        <v>61.21829641568278</v>
      </c>
    </row>
    <row r="376" spans="1:17" ht="22.5">
      <c r="A376" s="41" t="s">
        <v>29</v>
      </c>
      <c r="B376" s="111">
        <v>0</v>
      </c>
      <c r="C376" s="112">
        <v>0</v>
      </c>
      <c r="D376" s="113">
        <v>0</v>
      </c>
      <c r="E376" s="113">
        <v>0</v>
      </c>
      <c r="F376" s="113">
        <v>0</v>
      </c>
      <c r="G376" s="113">
        <v>0</v>
      </c>
      <c r="H376" s="114">
        <v>0</v>
      </c>
      <c r="J376" s="41" t="s">
        <v>29</v>
      </c>
      <c r="K376" s="111">
        <v>0.00083871926038755</v>
      </c>
      <c r="L376" s="112">
        <v>0.004009778517772893</v>
      </c>
      <c r="M376" s="113">
        <v>0</v>
      </c>
      <c r="N376" s="113">
        <v>0</v>
      </c>
      <c r="O376" s="113">
        <v>0.0011540989040458882</v>
      </c>
      <c r="P376" s="113">
        <v>0</v>
      </c>
      <c r="Q376" s="114">
        <v>0</v>
      </c>
    </row>
    <row r="377" spans="1:17" ht="12.75">
      <c r="A377" s="41" t="s">
        <v>30</v>
      </c>
      <c r="B377" s="111">
        <v>32.57394020224202</v>
      </c>
      <c r="C377" s="112">
        <v>35.69898328462618</v>
      </c>
      <c r="D377" s="113">
        <v>51.90603447601864</v>
      </c>
      <c r="E377" s="113">
        <v>31.46399448839901</v>
      </c>
      <c r="F377" s="113">
        <v>30.886344970105718</v>
      </c>
      <c r="G377" s="113">
        <v>44.550673310031094</v>
      </c>
      <c r="H377" s="114">
        <v>44.22311874210589</v>
      </c>
      <c r="J377" s="41" t="s">
        <v>30</v>
      </c>
      <c r="K377" s="111">
        <v>29.60155521787273</v>
      </c>
      <c r="L377" s="112">
        <v>36.22567055231759</v>
      </c>
      <c r="M377" s="113">
        <v>42.63126318764518</v>
      </c>
      <c r="N377" s="113">
        <v>31.70413277645726</v>
      </c>
      <c r="O377" s="113">
        <v>41.69518950857469</v>
      </c>
      <c r="P377" s="113">
        <v>47.58372301068527</v>
      </c>
      <c r="Q377" s="114">
        <v>40.271041478142415</v>
      </c>
    </row>
    <row r="378" spans="1:17" ht="12.75">
      <c r="A378" s="41" t="s">
        <v>31</v>
      </c>
      <c r="B378" s="111">
        <v>1.2723322900558078</v>
      </c>
      <c r="C378" s="112">
        <v>1.0405256015599933</v>
      </c>
      <c r="D378" s="113">
        <v>4.115089449208664</v>
      </c>
      <c r="E378" s="113">
        <v>1.3771819001976828</v>
      </c>
      <c r="F378" s="113">
        <v>0.22510691121686338</v>
      </c>
      <c r="G378" s="113">
        <v>0.9208570595615959</v>
      </c>
      <c r="H378" s="114">
        <v>1.0560833500967592</v>
      </c>
      <c r="J378" s="41" t="s">
        <v>31</v>
      </c>
      <c r="K378" s="111">
        <v>2.066656728907984</v>
      </c>
      <c r="L378" s="112">
        <v>2.643958354149431</v>
      </c>
      <c r="M378" s="113">
        <v>3.99076418347949</v>
      </c>
      <c r="N378" s="113">
        <v>1.2665690236079366</v>
      </c>
      <c r="O378" s="113">
        <v>1.0977992818752174</v>
      </c>
      <c r="P378" s="113">
        <v>1.6118357962160375</v>
      </c>
      <c r="Q378" s="114">
        <v>2.7971080669469224</v>
      </c>
    </row>
    <row r="379" spans="1:17" ht="12.75">
      <c r="A379" s="41" t="s">
        <v>32</v>
      </c>
      <c r="B379" s="111">
        <v>18.806407587853414</v>
      </c>
      <c r="C379" s="112">
        <v>19.141671299285576</v>
      </c>
      <c r="D379" s="113">
        <v>37.44749749306265</v>
      </c>
      <c r="E379" s="113">
        <v>18.5318060070995</v>
      </c>
      <c r="F379" s="113">
        <v>8.522444781495166</v>
      </c>
      <c r="G379" s="113">
        <v>24.60945989786776</v>
      </c>
      <c r="H379" s="114">
        <v>24.386044518678297</v>
      </c>
      <c r="J379" s="41" t="s">
        <v>32</v>
      </c>
      <c r="K379" s="111">
        <v>14.390852912171402</v>
      </c>
      <c r="L379" s="112">
        <v>15.792990873540683</v>
      </c>
      <c r="M379" s="113">
        <v>25.38905543623312</v>
      </c>
      <c r="N379" s="113">
        <v>11.943140880547007</v>
      </c>
      <c r="O379" s="113">
        <v>9.249832822905857</v>
      </c>
      <c r="P379" s="113">
        <v>15.667888496709748</v>
      </c>
      <c r="Q379" s="114">
        <v>15.937566493641885</v>
      </c>
    </row>
    <row r="380" spans="1:17" ht="12.75">
      <c r="A380" s="41" t="s">
        <v>33</v>
      </c>
      <c r="B380" s="111">
        <v>2.626940217038492</v>
      </c>
      <c r="C380" s="112">
        <v>2.5673409686237303</v>
      </c>
      <c r="D380" s="113">
        <v>6.380982647352063</v>
      </c>
      <c r="E380" s="113">
        <v>2.0466690419021507</v>
      </c>
      <c r="F380" s="113">
        <v>1.1408329405046487</v>
      </c>
      <c r="G380" s="113">
        <v>3.315153330091444</v>
      </c>
      <c r="H380" s="114">
        <v>3.1685866686700326</v>
      </c>
      <c r="J380" s="41" t="s">
        <v>33</v>
      </c>
      <c r="K380" s="111">
        <v>2.2794719534438292</v>
      </c>
      <c r="L380" s="112">
        <v>2.4440231184907435</v>
      </c>
      <c r="M380" s="113">
        <v>3.692222494335565</v>
      </c>
      <c r="N380" s="113">
        <v>1.7866396356881942</v>
      </c>
      <c r="O380" s="113">
        <v>1.2576086711563281</v>
      </c>
      <c r="P380" s="113">
        <v>2.225108631865844</v>
      </c>
      <c r="Q380" s="114">
        <v>2.409326597377438</v>
      </c>
    </row>
    <row r="381" spans="1:17" ht="12.75">
      <c r="A381" s="41" t="s">
        <v>34</v>
      </c>
      <c r="B381" s="111">
        <v>10.90838044113951</v>
      </c>
      <c r="C381" s="112">
        <v>5.39814063699101</v>
      </c>
      <c r="D381" s="113">
        <v>15.813320344248417</v>
      </c>
      <c r="E381" s="113">
        <v>4.955404589132441</v>
      </c>
      <c r="F381" s="113">
        <v>1.1435027065430345</v>
      </c>
      <c r="G381" s="113">
        <v>7.799302914240084</v>
      </c>
      <c r="H381" s="114">
        <v>11.64417528131813</v>
      </c>
      <c r="J381" s="41" t="s">
        <v>34</v>
      </c>
      <c r="K381" s="111">
        <v>15.113934034880753</v>
      </c>
      <c r="L381" s="112">
        <v>4.045878903954981</v>
      </c>
      <c r="M381" s="113">
        <v>21.165339263265757</v>
      </c>
      <c r="N381" s="113">
        <v>4.471172690812562</v>
      </c>
      <c r="O381" s="113">
        <v>1.7652803655453406</v>
      </c>
      <c r="P381" s="113">
        <v>3.6824836543878288</v>
      </c>
      <c r="Q381" s="114">
        <v>9.7287401651242</v>
      </c>
    </row>
    <row r="382" spans="1:17" ht="22.5">
      <c r="A382" s="54" t="s">
        <v>161</v>
      </c>
      <c r="B382" s="74">
        <v>86.19248586386884</v>
      </c>
      <c r="C382" s="104">
        <v>56.183296664956885</v>
      </c>
      <c r="D382" s="75">
        <v>112.60099002801932</v>
      </c>
      <c r="E382" s="75">
        <v>85.47622011667285</v>
      </c>
      <c r="F382" s="75">
        <v>34.730544687383805</v>
      </c>
      <c r="G382" s="75">
        <v>81.77938896997566</v>
      </c>
      <c r="H382" s="76">
        <v>85.64308356695886</v>
      </c>
      <c r="I382" s="30"/>
      <c r="J382" s="54" t="s">
        <v>161</v>
      </c>
      <c r="K382" s="74">
        <v>72.74126679750974</v>
      </c>
      <c r="L382" s="104">
        <v>53.252876729964235</v>
      </c>
      <c r="M382" s="75">
        <v>94.0488955810994</v>
      </c>
      <c r="N382" s="75">
        <v>84.01688548527594</v>
      </c>
      <c r="O382" s="75">
        <v>48.23945833004572</v>
      </c>
      <c r="P382" s="75">
        <v>91.35721369576936</v>
      </c>
      <c r="Q382" s="76">
        <v>76.21081270462862</v>
      </c>
    </row>
    <row r="383" spans="1:17" ht="12.75">
      <c r="A383" s="41" t="s">
        <v>35</v>
      </c>
      <c r="B383" s="111">
        <v>0.052343244149030965</v>
      </c>
      <c r="C383" s="112">
        <v>0.023307385773897557</v>
      </c>
      <c r="D383" s="113">
        <v>0.11121257355424911</v>
      </c>
      <c r="E383" s="113">
        <v>0.03507581950462693</v>
      </c>
      <c r="F383" s="113">
        <v>0.019710762287877406</v>
      </c>
      <c r="G383" s="113">
        <v>0.007083897576873892</v>
      </c>
      <c r="H383" s="114">
        <v>0.07187829982663405</v>
      </c>
      <c r="J383" s="41" t="s">
        <v>35</v>
      </c>
      <c r="K383" s="111">
        <v>0.39759093524388445</v>
      </c>
      <c r="L383" s="112">
        <v>0.45939989602172016</v>
      </c>
      <c r="M383" s="113">
        <v>1.6164350646670034</v>
      </c>
      <c r="N383" s="113">
        <v>0.16427275418181878</v>
      </c>
      <c r="O383" s="113">
        <v>0.12023903659956175</v>
      </c>
      <c r="P383" s="113">
        <v>0.17766398845614267</v>
      </c>
      <c r="Q383" s="114">
        <v>0.3291273624580241</v>
      </c>
    </row>
    <row r="384" spans="1:17" ht="22.5">
      <c r="A384" s="41" t="s">
        <v>36</v>
      </c>
      <c r="B384" s="111">
        <v>39.237454583319874</v>
      </c>
      <c r="C384" s="112">
        <v>34.19961765699627</v>
      </c>
      <c r="D384" s="113">
        <v>53.87923508589579</v>
      </c>
      <c r="E384" s="113">
        <v>41.364203580912914</v>
      </c>
      <c r="F384" s="113">
        <v>15.94626668024673</v>
      </c>
      <c r="G384" s="113">
        <v>45.48961117335477</v>
      </c>
      <c r="H384" s="114">
        <v>49.524426508804346</v>
      </c>
      <c r="J384" s="41" t="s">
        <v>36</v>
      </c>
      <c r="K384" s="111">
        <v>32.60509007158228</v>
      </c>
      <c r="L384" s="112">
        <v>32.08514333829512</v>
      </c>
      <c r="M384" s="113">
        <v>46.01657953899349</v>
      </c>
      <c r="N384" s="113">
        <v>37.39662804820778</v>
      </c>
      <c r="O384" s="113">
        <v>21.94498503556145</v>
      </c>
      <c r="P384" s="113">
        <v>44.29226952977141</v>
      </c>
      <c r="Q384" s="114">
        <v>41.274399624630604</v>
      </c>
    </row>
    <row r="385" spans="1:17" ht="12.75">
      <c r="A385" s="54" t="s">
        <v>157</v>
      </c>
      <c r="B385" s="74">
        <v>47.00737452469805</v>
      </c>
      <c r="C385" s="104">
        <v>22.006986393734522</v>
      </c>
      <c r="D385" s="75">
        <v>58.83296751567777</v>
      </c>
      <c r="E385" s="75">
        <v>44.147092355264526</v>
      </c>
      <c r="F385" s="75">
        <v>18.803988769424944</v>
      </c>
      <c r="G385" s="75">
        <v>36.29686169419774</v>
      </c>
      <c r="H385" s="76">
        <v>36.19053535798116</v>
      </c>
      <c r="J385" s="54" t="s">
        <v>157</v>
      </c>
      <c r="K385" s="74">
        <v>40.53376766117125</v>
      </c>
      <c r="L385" s="104">
        <v>21.627133287690814</v>
      </c>
      <c r="M385" s="75">
        <v>49.648751106772956</v>
      </c>
      <c r="N385" s="75">
        <v>46.78453019125016</v>
      </c>
      <c r="O385" s="75">
        <v>26.414712331083866</v>
      </c>
      <c r="P385" s="75">
        <v>47.242608154454125</v>
      </c>
      <c r="Q385" s="76">
        <v>35.26554044245606</v>
      </c>
    </row>
    <row r="386" spans="1:17" ht="12.75">
      <c r="A386" s="41" t="s">
        <v>37</v>
      </c>
      <c r="B386" s="111">
        <v>1.4388655363524607</v>
      </c>
      <c r="C386" s="112">
        <v>1.7343433214652202</v>
      </c>
      <c r="D386" s="113">
        <v>4.803587841497367</v>
      </c>
      <c r="E386" s="113">
        <v>0.7809366692435247</v>
      </c>
      <c r="F386" s="113">
        <v>0.22363379364080246</v>
      </c>
      <c r="G386" s="113">
        <v>0.7911345946144831</v>
      </c>
      <c r="H386" s="114">
        <v>1.5145246150625729</v>
      </c>
      <c r="J386" s="41" t="s">
        <v>37</v>
      </c>
      <c r="K386" s="111">
        <v>0.7829677848836691</v>
      </c>
      <c r="L386" s="112">
        <v>1.0660395878786701</v>
      </c>
      <c r="M386" s="113">
        <v>2.9896030895311405</v>
      </c>
      <c r="N386" s="113">
        <v>0.5539821445606005</v>
      </c>
      <c r="O386" s="113">
        <v>0.21576285958421232</v>
      </c>
      <c r="P386" s="113">
        <v>0.6121174903156211</v>
      </c>
      <c r="Q386" s="114">
        <v>0.9072402114424511</v>
      </c>
    </row>
    <row r="387" spans="1:17" ht="12.75">
      <c r="A387" s="41" t="s">
        <v>38</v>
      </c>
      <c r="B387" s="111">
        <v>8.020830148572658</v>
      </c>
      <c r="C387" s="112">
        <v>5.3738122323187385</v>
      </c>
      <c r="D387" s="113">
        <v>9.690842051161365</v>
      </c>
      <c r="E387" s="113">
        <v>9.2431409876782</v>
      </c>
      <c r="F387" s="113">
        <v>4.058222188591376</v>
      </c>
      <c r="G387" s="113">
        <v>9.295992492058375</v>
      </c>
      <c r="H387" s="114">
        <v>8.83094806455983</v>
      </c>
      <c r="J387" s="41" t="s">
        <v>38</v>
      </c>
      <c r="K387" s="111">
        <v>5.142107744481185</v>
      </c>
      <c r="L387" s="112">
        <v>3.8530039461960293</v>
      </c>
      <c r="M387" s="113">
        <v>6.256299534777856</v>
      </c>
      <c r="N387" s="113">
        <v>6.1683875563762545</v>
      </c>
      <c r="O387" s="113">
        <v>3.2319518169068324</v>
      </c>
      <c r="P387" s="113">
        <v>7.069191621201541</v>
      </c>
      <c r="Q387" s="114">
        <v>6.48119800943222</v>
      </c>
    </row>
    <row r="388" spans="1:17" ht="22.5">
      <c r="A388" s="54" t="s">
        <v>158</v>
      </c>
      <c r="B388" s="74">
        <v>40.425409912477896</v>
      </c>
      <c r="C388" s="104">
        <v>18.36751748288101</v>
      </c>
      <c r="D388" s="75">
        <v>53.945713306013765</v>
      </c>
      <c r="E388" s="75">
        <v>35.68488803682984</v>
      </c>
      <c r="F388" s="75">
        <v>14.969400374474375</v>
      </c>
      <c r="G388" s="75">
        <v>27.79200379675385</v>
      </c>
      <c r="H388" s="76">
        <v>28.8741119084839</v>
      </c>
      <c r="J388" s="54" t="s">
        <v>158</v>
      </c>
      <c r="K388" s="74">
        <v>36.17462770157407</v>
      </c>
      <c r="L388" s="104">
        <v>18.84016892937345</v>
      </c>
      <c r="M388" s="75">
        <v>46.38205466152623</v>
      </c>
      <c r="N388" s="75">
        <v>41.1701247794345</v>
      </c>
      <c r="O388" s="75">
        <v>23.398523373761254</v>
      </c>
      <c r="P388" s="75">
        <v>40.78553402356821</v>
      </c>
      <c r="Q388" s="76">
        <v>29.691582644466276</v>
      </c>
    </row>
    <row r="389" spans="1:17" ht="22.5">
      <c r="A389" s="41" t="s">
        <v>39</v>
      </c>
      <c r="B389" s="111">
        <v>4.851599647054893</v>
      </c>
      <c r="C389" s="112">
        <v>5.255027247623201</v>
      </c>
      <c r="D389" s="113">
        <v>4.425395587349465</v>
      </c>
      <c r="E389" s="113">
        <v>4.9315199248413375</v>
      </c>
      <c r="F389" s="113">
        <v>3.176187336049151</v>
      </c>
      <c r="G389" s="113">
        <v>14.00964496880995</v>
      </c>
      <c r="H389" s="114">
        <v>5.048766652460484</v>
      </c>
      <c r="J389" s="41" t="s">
        <v>39</v>
      </c>
      <c r="K389" s="111">
        <v>4.3962661477184355</v>
      </c>
      <c r="L389" s="112">
        <v>7.8135106635594855</v>
      </c>
      <c r="M389" s="113">
        <v>5.587651565638764</v>
      </c>
      <c r="N389" s="113">
        <v>4.384920636207485</v>
      </c>
      <c r="O389" s="113">
        <v>3.422372858246156</v>
      </c>
      <c r="P389" s="113">
        <v>6.342171889251621</v>
      </c>
      <c r="Q389" s="114">
        <v>5.072388080605674</v>
      </c>
    </row>
    <row r="390" spans="1:17" ht="22.5">
      <c r="A390" s="41" t="s">
        <v>40</v>
      </c>
      <c r="B390" s="111">
        <v>1.3214978580100578</v>
      </c>
      <c r="C390" s="112">
        <v>0.2559435903187807</v>
      </c>
      <c r="D390" s="113">
        <v>0.9501652204981939</v>
      </c>
      <c r="E390" s="113">
        <v>2.265700305939563</v>
      </c>
      <c r="F390" s="113">
        <v>0.840185821303831</v>
      </c>
      <c r="G390" s="113">
        <v>1.752441311107583</v>
      </c>
      <c r="H390" s="114">
        <v>1.6101724868882914</v>
      </c>
      <c r="J390" s="41" t="s">
        <v>40</v>
      </c>
      <c r="K390" s="111">
        <v>1.3460241691760482</v>
      </c>
      <c r="L390" s="112">
        <v>0.2580407598122245</v>
      </c>
      <c r="M390" s="113">
        <v>0.7574302362137783</v>
      </c>
      <c r="N390" s="113">
        <v>1.9422014618930217</v>
      </c>
      <c r="O390" s="113">
        <v>1.0223780580190571</v>
      </c>
      <c r="P390" s="113">
        <v>2.2075259424291147</v>
      </c>
      <c r="Q390" s="114">
        <v>1.3845802560458023</v>
      </c>
    </row>
    <row r="391" spans="1:17" ht="22.5">
      <c r="A391" s="41" t="s">
        <v>41</v>
      </c>
      <c r="B391" s="111">
        <v>0.3231769590133115</v>
      </c>
      <c r="C391" s="112">
        <v>0.018719746661485605</v>
      </c>
      <c r="D391" s="113">
        <v>1.2755930969135574</v>
      </c>
      <c r="E391" s="113">
        <v>0.22001627751202874</v>
      </c>
      <c r="F391" s="113">
        <v>0.008566978967573764</v>
      </c>
      <c r="G391" s="113">
        <v>1.8992849797929183</v>
      </c>
      <c r="H391" s="114">
        <v>0.0923530470838095</v>
      </c>
      <c r="J391" s="41" t="s">
        <v>41</v>
      </c>
      <c r="K391" s="111">
        <v>0.45420269580026834</v>
      </c>
      <c r="L391" s="112">
        <v>0.6959720480111067</v>
      </c>
      <c r="M391" s="113">
        <v>1.577380727696385</v>
      </c>
      <c r="N391" s="113">
        <v>0.21715061854827875</v>
      </c>
      <c r="O391" s="113">
        <v>0.23067648321078713</v>
      </c>
      <c r="P391" s="113">
        <v>0.47254882238215357</v>
      </c>
      <c r="Q391" s="114">
        <v>0.4570577911982474</v>
      </c>
    </row>
    <row r="392" spans="1:17" ht="13.5" thickBot="1">
      <c r="A392" s="55" t="s">
        <v>162</v>
      </c>
      <c r="B392" s="91">
        <v>46.92170856543233</v>
      </c>
      <c r="C392" s="115">
        <v>23.89731096456739</v>
      </c>
      <c r="D392" s="116">
        <v>60.59685189789098</v>
      </c>
      <c r="E392" s="116">
        <v>43.10211970551831</v>
      </c>
      <c r="F392" s="116">
        <v>18.99436290503599</v>
      </c>
      <c r="G392" s="116">
        <v>45.45357347938411</v>
      </c>
      <c r="H392" s="117">
        <v>35.62540648430915</v>
      </c>
      <c r="J392" s="55" t="s">
        <v>162</v>
      </c>
      <c r="K392" s="91">
        <v>42.37112490298932</v>
      </c>
      <c r="L392" s="115">
        <v>27.607672002688</v>
      </c>
      <c r="M392" s="116">
        <v>54.304505019984035</v>
      </c>
      <c r="N392" s="116">
        <v>47.714407952567214</v>
      </c>
      <c r="O392" s="116">
        <v>28.073980009146126</v>
      </c>
      <c r="P392" s="116">
        <v>49.80776181217148</v>
      </c>
      <c r="Q392" s="117">
        <v>36.60560923209358</v>
      </c>
    </row>
    <row r="393" spans="1:17" ht="22.5">
      <c r="A393" s="53" t="s">
        <v>44</v>
      </c>
      <c r="B393" s="77">
        <f>B375/B362</f>
        <v>42.513752577895524</v>
      </c>
      <c r="C393" s="77">
        <f aca="true" t="shared" si="32" ref="C393:H393">C375/C362</f>
        <v>34.380510042772656</v>
      </c>
      <c r="D393" s="77">
        <f t="shared" si="32"/>
        <v>56.27935995617854</v>
      </c>
      <c r="E393" s="77">
        <f t="shared" si="32"/>
        <v>41.33503695212907</v>
      </c>
      <c r="F393" s="77">
        <f t="shared" si="32"/>
        <v>12.246087639638992</v>
      </c>
      <c r="G393" s="77">
        <f t="shared" si="32"/>
        <v>35.12451749611935</v>
      </c>
      <c r="H393" s="77">
        <f t="shared" si="32"/>
        <v>38.267572960609236</v>
      </c>
      <c r="J393" s="53" t="s">
        <v>44</v>
      </c>
      <c r="K393" s="77">
        <f aca="true" t="shared" si="33" ref="K393:Q393">K375/K362</f>
        <v>34.75426432550947</v>
      </c>
      <c r="L393" s="77">
        <f t="shared" si="33"/>
        <v>26.284600085128897</v>
      </c>
      <c r="M393" s="77">
        <f t="shared" si="33"/>
        <v>43.00947084653977</v>
      </c>
      <c r="N393" s="77">
        <f t="shared" si="33"/>
        <v>36.60744706553048</v>
      </c>
      <c r="O393" s="77">
        <f t="shared" si="33"/>
        <v>12.900839312442423</v>
      </c>
      <c r="P393" s="77">
        <f t="shared" si="33"/>
        <v>31.921122650991478</v>
      </c>
      <c r="Q393" s="77">
        <f t="shared" si="33"/>
        <v>30.209386383362304</v>
      </c>
    </row>
    <row r="394" spans="1:17" ht="13.5" thickBot="1">
      <c r="A394" s="65" t="s">
        <v>45</v>
      </c>
      <c r="B394" s="118">
        <f>B388/B363</f>
        <v>26.897767513255477</v>
      </c>
      <c r="C394" s="118">
        <f aca="true" t="shared" si="34" ref="C394:H394">C388/C363</f>
        <v>16.217713237062902</v>
      </c>
      <c r="D394" s="118">
        <f t="shared" si="34"/>
        <v>38.62142980598646</v>
      </c>
      <c r="E394" s="118">
        <f t="shared" si="34"/>
        <v>21.64225486038508</v>
      </c>
      <c r="F394" s="118">
        <f t="shared" si="34"/>
        <v>13.399341865466607</v>
      </c>
      <c r="G394" s="118">
        <f t="shared" si="34"/>
        <v>16.636529379494064</v>
      </c>
      <c r="H394" s="118">
        <f t="shared" si="34"/>
        <v>18.459964869613923</v>
      </c>
      <c r="J394" s="65" t="s">
        <v>45</v>
      </c>
      <c r="K394" s="118">
        <f>K388/K363</f>
        <v>25.15648967316694</v>
      </c>
      <c r="L394" s="118">
        <f aca="true" t="shared" si="35" ref="L394:Q394">L388/L363</f>
        <v>15.498287680083509</v>
      </c>
      <c r="M394" s="118">
        <f t="shared" si="35"/>
        <v>34.16481648152935</v>
      </c>
      <c r="N394" s="118">
        <f t="shared" si="35"/>
        <v>24.489595996760748</v>
      </c>
      <c r="O394" s="118">
        <f t="shared" si="35"/>
        <v>18.28868834338316</v>
      </c>
      <c r="P394" s="118">
        <f t="shared" si="35"/>
        <v>22.533056893103325</v>
      </c>
      <c r="Q394" s="118">
        <f t="shared" si="35"/>
        <v>18.88188633329515</v>
      </c>
    </row>
    <row r="395" spans="1:17" ht="23.25" thickBot="1">
      <c r="A395" s="42" t="s">
        <v>42</v>
      </c>
      <c r="B395" s="119">
        <v>12.831970288892107</v>
      </c>
      <c r="C395" s="120">
        <v>14.019650241466824</v>
      </c>
      <c r="D395" s="121">
        <v>23.610918877712443</v>
      </c>
      <c r="E395" s="121">
        <v>11.606318091994684</v>
      </c>
      <c r="F395" s="121">
        <v>6.12246785448769</v>
      </c>
      <c r="G395" s="121">
        <v>11.288656094434835</v>
      </c>
      <c r="H395" s="122">
        <v>16.25215638901597</v>
      </c>
      <c r="J395" s="42" t="s">
        <v>42</v>
      </c>
      <c r="K395" s="119">
        <v>13.271920901535754</v>
      </c>
      <c r="L395" s="120">
        <v>13.79836260100832</v>
      </c>
      <c r="M395" s="121">
        <v>23.83354645435619</v>
      </c>
      <c r="N395" s="121">
        <v>12.260366835741076</v>
      </c>
      <c r="O395" s="121">
        <v>7.518557962319493</v>
      </c>
      <c r="P395" s="121">
        <v>13.292605654707804</v>
      </c>
      <c r="Q395" s="122">
        <v>14.231349350876473</v>
      </c>
    </row>
    <row r="396" spans="1:17" ht="12.75">
      <c r="A396" s="4" t="s">
        <v>17</v>
      </c>
      <c r="B396" s="3"/>
      <c r="C396" s="3"/>
      <c r="D396" s="3"/>
      <c r="E396" s="3"/>
      <c r="F396" s="3"/>
      <c r="G396" s="3"/>
      <c r="H396" s="3"/>
      <c r="J396" s="4" t="s">
        <v>17</v>
      </c>
      <c r="K396" s="3"/>
      <c r="L396" s="3"/>
      <c r="M396" s="3"/>
      <c r="N396" s="3"/>
      <c r="O396" s="3"/>
      <c r="P396" s="3"/>
      <c r="Q396" s="3"/>
    </row>
    <row r="397" ht="13.5" thickBot="1"/>
    <row r="398" spans="1:17" ht="13.5" thickBot="1">
      <c r="A398" s="5" t="s">
        <v>205</v>
      </c>
      <c r="B398" s="17"/>
      <c r="C398" s="98"/>
      <c r="D398" s="18"/>
      <c r="E398" s="22" t="s">
        <v>19</v>
      </c>
      <c r="F398" s="18"/>
      <c r="G398" s="18"/>
      <c r="H398" s="19"/>
      <c r="I398" s="6"/>
      <c r="J398" s="5" t="s">
        <v>205</v>
      </c>
      <c r="K398" s="17"/>
      <c r="L398" s="98"/>
      <c r="M398" s="18"/>
      <c r="N398" s="21" t="s">
        <v>18</v>
      </c>
      <c r="O398" s="18"/>
      <c r="P398" s="18"/>
      <c r="Q398" s="19"/>
    </row>
    <row r="399" spans="1:17" ht="26.25" thickBot="1">
      <c r="A399" s="23">
        <v>2013</v>
      </c>
      <c r="B399" s="11" t="s">
        <v>170</v>
      </c>
      <c r="C399" s="101" t="s">
        <v>164</v>
      </c>
      <c r="D399" s="12" t="s">
        <v>165</v>
      </c>
      <c r="E399" s="13" t="s">
        <v>166</v>
      </c>
      <c r="F399" s="14" t="s">
        <v>167</v>
      </c>
      <c r="G399" s="15" t="s">
        <v>168</v>
      </c>
      <c r="H399" s="16" t="s">
        <v>169</v>
      </c>
      <c r="J399" s="23">
        <v>2013</v>
      </c>
      <c r="K399" s="11" t="s">
        <v>170</v>
      </c>
      <c r="L399" s="101" t="s">
        <v>164</v>
      </c>
      <c r="M399" s="12" t="s">
        <v>165</v>
      </c>
      <c r="N399" s="13" t="s">
        <v>166</v>
      </c>
      <c r="O399" s="14" t="s">
        <v>167</v>
      </c>
      <c r="P399" s="15" t="s">
        <v>168</v>
      </c>
      <c r="Q399" s="16" t="s">
        <v>169</v>
      </c>
    </row>
    <row r="400" spans="1:17" ht="13.5" thickBot="1">
      <c r="A400" s="59" t="s">
        <v>6</v>
      </c>
      <c r="B400" s="24">
        <v>406</v>
      </c>
      <c r="C400" s="39">
        <v>32</v>
      </c>
      <c r="D400" s="25">
        <v>50</v>
      </c>
      <c r="E400" s="25">
        <v>130</v>
      </c>
      <c r="F400" s="25">
        <v>26</v>
      </c>
      <c r="G400" s="25">
        <v>37</v>
      </c>
      <c r="H400" s="26">
        <v>77</v>
      </c>
      <c r="J400" s="59" t="s">
        <v>6</v>
      </c>
      <c r="K400" s="149">
        <v>7293</v>
      </c>
      <c r="L400" s="149">
        <v>1061</v>
      </c>
      <c r="M400" s="149">
        <v>546</v>
      </c>
      <c r="N400" s="149">
        <v>1096</v>
      </c>
      <c r="O400" s="149">
        <v>719</v>
      </c>
      <c r="P400" s="149">
        <v>258</v>
      </c>
      <c r="Q400" s="150">
        <v>910</v>
      </c>
    </row>
    <row r="401" spans="1:17" ht="22.5" customHeight="1" thickBot="1">
      <c r="A401" s="59" t="s">
        <v>7</v>
      </c>
      <c r="B401" s="37">
        <v>19414</v>
      </c>
      <c r="C401" s="37">
        <v>2912.9689609736156</v>
      </c>
      <c r="D401" s="37">
        <v>1820.3147980734109</v>
      </c>
      <c r="E401" s="37">
        <v>6948.28555605934</v>
      </c>
      <c r="F401" s="37">
        <v>1518.7724328236343</v>
      </c>
      <c r="G401" s="37">
        <v>1582.7799130906474</v>
      </c>
      <c r="H401" s="38">
        <v>3175.3574330398055</v>
      </c>
      <c r="J401" s="59" t="s">
        <v>7</v>
      </c>
      <c r="K401" s="149">
        <v>301479.9999999994</v>
      </c>
      <c r="L401" s="149">
        <v>52588.00000000016</v>
      </c>
      <c r="M401" s="149">
        <v>18540.00000000007</v>
      </c>
      <c r="N401" s="149">
        <v>45872.99999999899</v>
      </c>
      <c r="O401" s="149">
        <v>32957.000000000146</v>
      </c>
      <c r="P401" s="149">
        <v>8609.999999999929</v>
      </c>
      <c r="Q401" s="149">
        <v>36245.999999999345</v>
      </c>
    </row>
    <row r="402" spans="1:10" ht="13.5" thickBot="1">
      <c r="A402" s="63" t="s">
        <v>0</v>
      </c>
      <c r="B402" s="67"/>
      <c r="C402" s="68"/>
      <c r="D402" s="68"/>
      <c r="E402" s="68"/>
      <c r="F402" s="68"/>
      <c r="G402" s="68"/>
      <c r="H402" s="69"/>
      <c r="J402" s="63" t="s">
        <v>0</v>
      </c>
    </row>
    <row r="403" spans="1:17" ht="22.5">
      <c r="A403" s="41" t="s">
        <v>1</v>
      </c>
      <c r="B403" s="66">
        <v>110.92176342418996</v>
      </c>
      <c r="C403" s="66">
        <v>116.42562130559156</v>
      </c>
      <c r="D403" s="37">
        <v>150.46666359228715</v>
      </c>
      <c r="E403" s="37">
        <v>99.93741695345085</v>
      </c>
      <c r="F403" s="37">
        <v>77.04714538441844</v>
      </c>
      <c r="G403" s="37">
        <v>128.79486437074814</v>
      </c>
      <c r="H403" s="38">
        <v>134.76387229628588</v>
      </c>
      <c r="J403" s="41" t="s">
        <v>1</v>
      </c>
      <c r="K403" s="126">
        <v>87.82256428624801</v>
      </c>
      <c r="L403" s="127">
        <v>124.19417772524564</v>
      </c>
      <c r="M403" s="128">
        <v>121.70667120017531</v>
      </c>
      <c r="N403" s="128">
        <v>91.48726896166022</v>
      </c>
      <c r="O403" s="128">
        <v>105.48247498515924</v>
      </c>
      <c r="P403" s="128">
        <v>127.70261657813353</v>
      </c>
      <c r="Q403" s="129">
        <v>121.22654777246787</v>
      </c>
    </row>
    <row r="404" spans="1:17" ht="12.75">
      <c r="A404" s="41" t="s">
        <v>2</v>
      </c>
      <c r="B404" s="27">
        <v>101.48804979373845</v>
      </c>
      <c r="C404" s="99">
        <v>105.12680946945329</v>
      </c>
      <c r="D404" s="28">
        <v>139.69895261214032</v>
      </c>
      <c r="E404" s="28">
        <v>94.21976414129897</v>
      </c>
      <c r="F404" s="28">
        <v>60.31614763313057</v>
      </c>
      <c r="G404" s="28">
        <v>121.77483618461773</v>
      </c>
      <c r="H404" s="29">
        <v>119.31686602841143</v>
      </c>
      <c r="J404" s="41" t="s">
        <v>2</v>
      </c>
      <c r="K404" s="130">
        <v>72.21465761097751</v>
      </c>
      <c r="L404" s="131">
        <v>106.22599143863727</v>
      </c>
      <c r="M404" s="132">
        <v>112.969189023922</v>
      </c>
      <c r="N404" s="132">
        <v>79.51197964415412</v>
      </c>
      <c r="O404" s="132">
        <v>76.25206404931339</v>
      </c>
      <c r="P404" s="132">
        <v>112.26590331604922</v>
      </c>
      <c r="Q404" s="133">
        <v>104.72149853353905</v>
      </c>
    </row>
    <row r="405" spans="1:17" ht="12.75">
      <c r="A405" s="41" t="s">
        <v>3</v>
      </c>
      <c r="B405" s="27">
        <v>112.13952608227565</v>
      </c>
      <c r="C405" s="99">
        <v>9.176401130983987</v>
      </c>
      <c r="D405" s="28">
        <v>21.94914537012794</v>
      </c>
      <c r="E405" s="28">
        <v>125.15134786537979</v>
      </c>
      <c r="F405" s="28">
        <v>96.57045119605382</v>
      </c>
      <c r="G405" s="28">
        <v>178.6897063331996</v>
      </c>
      <c r="H405" s="29">
        <v>109.91403751616058</v>
      </c>
      <c r="J405" s="41" t="s">
        <v>3</v>
      </c>
      <c r="K405" s="130">
        <v>87.39836005188052</v>
      </c>
      <c r="L405" s="131">
        <v>6.994507051789152</v>
      </c>
      <c r="M405" s="132">
        <v>13.007440789718013</v>
      </c>
      <c r="N405" s="132">
        <v>99.66932979755158</v>
      </c>
      <c r="O405" s="132">
        <v>116.45759383441158</v>
      </c>
      <c r="P405" s="132">
        <v>167.4138742688684</v>
      </c>
      <c r="Q405" s="133">
        <v>94.66547636337543</v>
      </c>
    </row>
    <row r="406" spans="1:17" ht="12.75">
      <c r="A406" s="41" t="s">
        <v>4</v>
      </c>
      <c r="B406" s="27">
        <v>1.9456958255087047</v>
      </c>
      <c r="C406" s="99">
        <v>1.4470156006932924</v>
      </c>
      <c r="D406" s="28">
        <v>2.109569646597571</v>
      </c>
      <c r="E406" s="28">
        <v>1.9101965354500574</v>
      </c>
      <c r="F406" s="28">
        <v>1.168621926512428</v>
      </c>
      <c r="G406" s="28">
        <v>1.9875583935070846</v>
      </c>
      <c r="H406" s="29">
        <v>2.0245264747950515</v>
      </c>
      <c r="J406" s="41" t="s">
        <v>4</v>
      </c>
      <c r="K406" s="138">
        <v>2.080786455560898</v>
      </c>
      <c r="L406" s="139">
        <v>1.392624059811774</v>
      </c>
      <c r="M406" s="140">
        <v>2.377478591173715</v>
      </c>
      <c r="N406" s="140">
        <v>1.8823084051454615</v>
      </c>
      <c r="O406" s="140">
        <v>1.395255550878515</v>
      </c>
      <c r="P406" s="140">
        <v>1.9946818127828736</v>
      </c>
      <c r="Q406" s="141">
        <v>2.036473327915415</v>
      </c>
    </row>
    <row r="407" spans="1:17" ht="13.5" thickBot="1">
      <c r="A407" s="42" t="s">
        <v>5</v>
      </c>
      <c r="B407" s="27">
        <v>1.4908895962530233</v>
      </c>
      <c r="C407" s="99">
        <v>1.169240559209481</v>
      </c>
      <c r="D407" s="28">
        <v>1.350962692825523</v>
      </c>
      <c r="E407" s="28">
        <v>1.6572881474845231</v>
      </c>
      <c r="F407" s="28">
        <v>1.0902772996516374</v>
      </c>
      <c r="G407" s="28">
        <v>1.6175433429863397</v>
      </c>
      <c r="H407" s="29">
        <v>1.5788284255343028</v>
      </c>
      <c r="J407" s="42" t="s">
        <v>5</v>
      </c>
      <c r="K407" s="142">
        <v>1.4414004625612808</v>
      </c>
      <c r="L407" s="143">
        <v>1.212892357456267</v>
      </c>
      <c r="M407" s="144">
        <v>1.377995208985031</v>
      </c>
      <c r="N407" s="144">
        <v>1.6843999421087397</v>
      </c>
      <c r="O407" s="144">
        <v>1.2945294406793535</v>
      </c>
      <c r="P407" s="144">
        <v>1.8100432376604816</v>
      </c>
      <c r="Q407" s="145">
        <v>1.5812303805230594</v>
      </c>
    </row>
    <row r="408" spans="1:17" ht="22.5">
      <c r="A408" s="64" t="s">
        <v>192</v>
      </c>
      <c r="B408" s="60"/>
      <c r="C408" s="100"/>
      <c r="D408" s="61"/>
      <c r="E408" s="61"/>
      <c r="F408" s="61"/>
      <c r="G408" s="61"/>
      <c r="H408" s="62"/>
      <c r="J408" s="64" t="s">
        <v>192</v>
      </c>
      <c r="K408" s="60"/>
      <c r="L408" s="100"/>
      <c r="M408" s="61"/>
      <c r="N408" s="61"/>
      <c r="O408" s="61"/>
      <c r="P408" s="61"/>
      <c r="Q408" s="62"/>
    </row>
    <row r="409" spans="1:17" ht="12.75">
      <c r="A409" s="41" t="s">
        <v>20</v>
      </c>
      <c r="B409" s="111">
        <v>237.0218904228928</v>
      </c>
      <c r="C409" s="112">
        <v>173.7415692191583</v>
      </c>
      <c r="D409" s="113">
        <v>318.4029478019245</v>
      </c>
      <c r="E409" s="113">
        <v>231.57995045793</v>
      </c>
      <c r="F409" s="113">
        <v>64.34461743295756</v>
      </c>
      <c r="G409" s="113">
        <v>233.69294640332146</v>
      </c>
      <c r="H409" s="114">
        <v>251.88761874846207</v>
      </c>
      <c r="J409" s="41" t="s">
        <v>20</v>
      </c>
      <c r="K409" s="111">
        <v>202.5695548418814</v>
      </c>
      <c r="L409" s="112">
        <v>149.29775213291927</v>
      </c>
      <c r="M409" s="113">
        <v>301.4942060908239</v>
      </c>
      <c r="N409" s="113">
        <v>193.26892321612837</v>
      </c>
      <c r="O409" s="113">
        <v>86.96628985618602</v>
      </c>
      <c r="P409" s="113">
        <v>217.65677140005351</v>
      </c>
      <c r="Q409" s="114">
        <v>216.0676797124136</v>
      </c>
    </row>
    <row r="410" spans="1:17" ht="12.75">
      <c r="A410" s="41" t="s">
        <v>21</v>
      </c>
      <c r="B410" s="111">
        <v>9.624699414612518</v>
      </c>
      <c r="C410" s="112">
        <v>2.4278504268599983</v>
      </c>
      <c r="D410" s="113">
        <v>4.2082517530741965</v>
      </c>
      <c r="E410" s="113">
        <v>5.6845716626618765</v>
      </c>
      <c r="F410" s="113">
        <v>6.155843400320237</v>
      </c>
      <c r="G410" s="113">
        <v>20.35452035110728</v>
      </c>
      <c r="H410" s="114">
        <v>10.373782575016095</v>
      </c>
      <c r="J410" s="41" t="s">
        <v>21</v>
      </c>
      <c r="K410" s="111">
        <v>8.057562252234506</v>
      </c>
      <c r="L410" s="112">
        <v>1.3380066609324868</v>
      </c>
      <c r="M410" s="113">
        <v>5.360245088697159</v>
      </c>
      <c r="N410" s="113">
        <v>4.335115832104772</v>
      </c>
      <c r="O410" s="113">
        <v>6.826145999297957</v>
      </c>
      <c r="P410" s="113">
        <v>16.580381314604153</v>
      </c>
      <c r="Q410" s="114">
        <v>11.675566768152725</v>
      </c>
    </row>
    <row r="411" spans="1:17" ht="33.75">
      <c r="A411" s="54" t="s">
        <v>180</v>
      </c>
      <c r="B411" s="74">
        <v>227.39719100828015</v>
      </c>
      <c r="C411" s="104">
        <v>171.31371879229835</v>
      </c>
      <c r="D411" s="75">
        <v>314.1946960488503</v>
      </c>
      <c r="E411" s="75">
        <v>225.8953787952681</v>
      </c>
      <c r="F411" s="75">
        <v>58.18877403263733</v>
      </c>
      <c r="G411" s="75">
        <v>213.3384260522142</v>
      </c>
      <c r="H411" s="76">
        <v>241.51383617344592</v>
      </c>
      <c r="J411" s="54" t="s">
        <v>180</v>
      </c>
      <c r="K411" s="74">
        <v>194.51199258964752</v>
      </c>
      <c r="L411" s="104">
        <v>147.9597454719869</v>
      </c>
      <c r="M411" s="75">
        <v>296.1339610021264</v>
      </c>
      <c r="N411" s="75">
        <v>188.93380738402362</v>
      </c>
      <c r="O411" s="75">
        <v>80.1401438568881</v>
      </c>
      <c r="P411" s="75">
        <v>201.07639008544948</v>
      </c>
      <c r="Q411" s="76">
        <v>204.3921129442613</v>
      </c>
    </row>
    <row r="412" spans="1:17" ht="12.75">
      <c r="A412" s="41" t="s">
        <v>23</v>
      </c>
      <c r="B412" s="111">
        <v>3.39525029327171</v>
      </c>
      <c r="C412" s="112">
        <v>-8.921884042167113</v>
      </c>
      <c r="D412" s="113">
        <v>9.83546223761629</v>
      </c>
      <c r="E412" s="113">
        <v>5.372862974625279</v>
      </c>
      <c r="F412" s="113">
        <v>4.841376746334104</v>
      </c>
      <c r="G412" s="113">
        <v>18.790861293398002</v>
      </c>
      <c r="H412" s="114">
        <v>2.14920861727217</v>
      </c>
      <c r="J412" s="41" t="s">
        <v>23</v>
      </c>
      <c r="K412" s="111">
        <v>0.7832571156359095</v>
      </c>
      <c r="L412" s="112">
        <v>-5.47931079859703</v>
      </c>
      <c r="M412" s="113">
        <v>2.104473934454608</v>
      </c>
      <c r="N412" s="113">
        <v>5.587156637565608</v>
      </c>
      <c r="O412" s="113">
        <v>4.846573082455919</v>
      </c>
      <c r="P412" s="113">
        <v>11.081853900858317</v>
      </c>
      <c r="Q412" s="114">
        <v>2.7185571044827768</v>
      </c>
    </row>
    <row r="413" spans="1:17" ht="12.75">
      <c r="A413" s="41" t="s">
        <v>24</v>
      </c>
      <c r="B413" s="111">
        <v>1.9980080419929116</v>
      </c>
      <c r="C413" s="112">
        <v>0</v>
      </c>
      <c r="D413" s="113">
        <v>3.528049506497869</v>
      </c>
      <c r="E413" s="113">
        <v>3.381983745572746</v>
      </c>
      <c r="F413" s="113">
        <v>0.5197762535788861</v>
      </c>
      <c r="G413" s="113">
        <v>1.8386591173797373</v>
      </c>
      <c r="H413" s="114">
        <v>0.9821058943856832</v>
      </c>
      <c r="J413" s="41" t="s">
        <v>24</v>
      </c>
      <c r="K413" s="111">
        <v>3.849706346842889</v>
      </c>
      <c r="L413" s="112">
        <v>1.1431956406796324</v>
      </c>
      <c r="M413" s="113">
        <v>5.522046631429474</v>
      </c>
      <c r="N413" s="113">
        <v>3.9376597259462995</v>
      </c>
      <c r="O413" s="113">
        <v>1.9009679394254433</v>
      </c>
      <c r="P413" s="113">
        <v>3.0997964007692214</v>
      </c>
      <c r="Q413" s="114">
        <v>4.4651448517715435</v>
      </c>
    </row>
    <row r="414" spans="1:17" ht="12.75">
      <c r="A414" s="41" t="s">
        <v>25</v>
      </c>
      <c r="B414" s="111">
        <v>4.906637448253254</v>
      </c>
      <c r="C414" s="112">
        <v>4.460028141559824</v>
      </c>
      <c r="D414" s="113">
        <v>10.802737430764578</v>
      </c>
      <c r="E414" s="113">
        <v>3.575782124699894</v>
      </c>
      <c r="F414" s="113">
        <v>3.5373952645696427</v>
      </c>
      <c r="G414" s="113">
        <v>2.2223738157806237</v>
      </c>
      <c r="H414" s="114">
        <v>7.288723750228548</v>
      </c>
      <c r="J414" s="41" t="s">
        <v>25</v>
      </c>
      <c r="K414" s="111">
        <v>3.86191470856207</v>
      </c>
      <c r="L414" s="112">
        <v>4.761028434326503</v>
      </c>
      <c r="M414" s="113">
        <v>8.876903280220287</v>
      </c>
      <c r="N414" s="113">
        <v>1.9445967898914664</v>
      </c>
      <c r="O414" s="113">
        <v>1.5026750943936154</v>
      </c>
      <c r="P414" s="113">
        <v>1.5850139521868842</v>
      </c>
      <c r="Q414" s="114">
        <v>5.094676644230923</v>
      </c>
    </row>
    <row r="415" spans="1:17" ht="12.75">
      <c r="A415" s="54" t="s">
        <v>43</v>
      </c>
      <c r="B415" s="74">
        <v>237.69708679179806</v>
      </c>
      <c r="C415" s="104">
        <v>166.85186289169104</v>
      </c>
      <c r="D415" s="75">
        <v>338.360945223729</v>
      </c>
      <c r="E415" s="75">
        <v>238.22600764016613</v>
      </c>
      <c r="F415" s="75">
        <v>67.08732229711995</v>
      </c>
      <c r="G415" s="75">
        <v>236.1903202787725</v>
      </c>
      <c r="H415" s="76">
        <v>251.93387443533234</v>
      </c>
      <c r="J415" s="54" t="s">
        <v>43</v>
      </c>
      <c r="K415" s="74">
        <v>203.00687076068766</v>
      </c>
      <c r="L415" s="104">
        <v>148.38465874839596</v>
      </c>
      <c r="M415" s="75">
        <v>312.63738484823097</v>
      </c>
      <c r="N415" s="75">
        <v>200.40322053742707</v>
      </c>
      <c r="O415" s="75">
        <v>88.39035997316302</v>
      </c>
      <c r="P415" s="75">
        <v>216.8430543392638</v>
      </c>
      <c r="Q415" s="76">
        <v>216.6704915447462</v>
      </c>
    </row>
    <row r="416" spans="1:17" ht="22.5">
      <c r="A416" s="41" t="s">
        <v>26</v>
      </c>
      <c r="B416" s="111">
        <v>0.6137212484920925</v>
      </c>
      <c r="C416" s="112">
        <v>0.7029277027982059</v>
      </c>
      <c r="D416" s="113">
        <v>1.1913964137915387</v>
      </c>
      <c r="E416" s="113">
        <v>0.4313415690202702</v>
      </c>
      <c r="F416" s="113">
        <v>0.0977310226736121</v>
      </c>
      <c r="G416" s="113">
        <v>0.47378200569975576</v>
      </c>
      <c r="H416" s="114">
        <v>0.717009913947346</v>
      </c>
      <c r="J416" s="41" t="s">
        <v>26</v>
      </c>
      <c r="K416" s="111">
        <v>0.43690832277142577</v>
      </c>
      <c r="L416" s="112">
        <v>0.8865883294612129</v>
      </c>
      <c r="M416" s="113">
        <v>1.0727959930169395</v>
      </c>
      <c r="N416" s="113">
        <v>0.21562668877091534</v>
      </c>
      <c r="O416" s="113">
        <v>0.0764541114479164</v>
      </c>
      <c r="P416" s="113">
        <v>0.24015637253162123</v>
      </c>
      <c r="Q416" s="114">
        <v>0.5481814507040457</v>
      </c>
    </row>
    <row r="417" spans="1:17" ht="22.5">
      <c r="A417" s="41" t="s">
        <v>27</v>
      </c>
      <c r="B417" s="111">
        <v>98.18180386787438</v>
      </c>
      <c r="C417" s="112">
        <v>73.58228139379591</v>
      </c>
      <c r="D417" s="113">
        <v>108.79677946221707</v>
      </c>
      <c r="E417" s="113">
        <v>91.72123914239862</v>
      </c>
      <c r="F417" s="113">
        <v>26.972411725793044</v>
      </c>
      <c r="G417" s="113">
        <v>105.43262305391293</v>
      </c>
      <c r="H417" s="114">
        <v>104.93554156265178</v>
      </c>
      <c r="J417" s="41" t="s">
        <v>27</v>
      </c>
      <c r="K417" s="111">
        <v>80.59945325274748</v>
      </c>
      <c r="L417" s="112">
        <v>72.07124468871858</v>
      </c>
      <c r="M417" s="113">
        <v>108.07632692789223</v>
      </c>
      <c r="N417" s="113">
        <v>78.48249436650697</v>
      </c>
      <c r="O417" s="113">
        <v>38.74286373104586</v>
      </c>
      <c r="P417" s="113">
        <v>95.48475989991431</v>
      </c>
      <c r="Q417" s="114">
        <v>94.65773795826497</v>
      </c>
    </row>
    <row r="418" spans="1:17" ht="22.5">
      <c r="A418" s="41" t="s">
        <v>28</v>
      </c>
      <c r="B418" s="111">
        <v>59.62797881598312</v>
      </c>
      <c r="C418" s="112">
        <v>40.96961244773929</v>
      </c>
      <c r="D418" s="113">
        <v>81.84121524435359</v>
      </c>
      <c r="E418" s="113">
        <v>64.07606336642748</v>
      </c>
      <c r="F418" s="113">
        <v>26.08732474901324</v>
      </c>
      <c r="G418" s="113">
        <v>65.47982106578226</v>
      </c>
      <c r="H418" s="114">
        <v>60.702218076316456</v>
      </c>
      <c r="J418" s="41" t="s">
        <v>28</v>
      </c>
      <c r="K418" s="111">
        <v>53.12613371136273</v>
      </c>
      <c r="L418" s="112">
        <v>40.32111375696454</v>
      </c>
      <c r="M418" s="113">
        <v>69.64080913734449</v>
      </c>
      <c r="N418" s="113">
        <v>57.660370055044126</v>
      </c>
      <c r="O418" s="113">
        <v>32.4262010044438</v>
      </c>
      <c r="P418" s="113">
        <v>61.425803491931234</v>
      </c>
      <c r="Q418" s="114">
        <v>61.00624334624738</v>
      </c>
    </row>
    <row r="419" spans="1:17" ht="12.75">
      <c r="A419" s="54" t="s">
        <v>160</v>
      </c>
      <c r="B419" s="74">
        <v>80.50102535643254</v>
      </c>
      <c r="C419" s="104">
        <v>53.002896752954015</v>
      </c>
      <c r="D419" s="75">
        <v>148.91434693094993</v>
      </c>
      <c r="E419" s="75">
        <v>82.86004670036021</v>
      </c>
      <c r="F419" s="75">
        <v>14.125316844987289</v>
      </c>
      <c r="G419" s="75">
        <v>65.7516581647771</v>
      </c>
      <c r="H419" s="76">
        <v>87.01312471031143</v>
      </c>
      <c r="I419" s="30"/>
      <c r="J419" s="54" t="s">
        <v>160</v>
      </c>
      <c r="K419" s="74">
        <v>69.71819211934847</v>
      </c>
      <c r="L419" s="104">
        <v>36.87888863217403</v>
      </c>
      <c r="M419" s="75">
        <v>135.99304477601123</v>
      </c>
      <c r="N419" s="75">
        <v>64.47598280464669</v>
      </c>
      <c r="O419" s="75">
        <v>17.297749349121354</v>
      </c>
      <c r="P419" s="75">
        <v>60.17264731994983</v>
      </c>
      <c r="Q419" s="76">
        <v>61.554691690937965</v>
      </c>
    </row>
    <row r="420" spans="1:17" ht="22.5">
      <c r="A420" s="41" t="s">
        <v>29</v>
      </c>
      <c r="B420" s="111">
        <v>0</v>
      </c>
      <c r="C420" s="112">
        <v>0</v>
      </c>
      <c r="D420" s="113">
        <v>0</v>
      </c>
      <c r="E420" s="113">
        <v>0</v>
      </c>
      <c r="F420" s="113">
        <v>0</v>
      </c>
      <c r="G420" s="113">
        <v>0</v>
      </c>
      <c r="H420" s="114">
        <v>0</v>
      </c>
      <c r="J420" s="41" t="s">
        <v>29</v>
      </c>
      <c r="K420" s="111">
        <v>0.0005379801126451519</v>
      </c>
      <c r="L420" s="112">
        <v>0.002584440029289869</v>
      </c>
      <c r="M420" s="113">
        <v>0</v>
      </c>
      <c r="N420" s="113">
        <v>0</v>
      </c>
      <c r="O420" s="113">
        <v>0</v>
      </c>
      <c r="P420" s="113">
        <v>0</v>
      </c>
      <c r="Q420" s="114">
        <v>0</v>
      </c>
    </row>
    <row r="421" spans="1:17" ht="12.75">
      <c r="A421" s="41" t="s">
        <v>30</v>
      </c>
      <c r="B421" s="111">
        <v>38.16101670067851</v>
      </c>
      <c r="C421" s="112">
        <v>36.90311290150914</v>
      </c>
      <c r="D421" s="113">
        <v>52.428431404014255</v>
      </c>
      <c r="E421" s="113">
        <v>33.94685627821207</v>
      </c>
      <c r="F421" s="113">
        <v>32.19915855857888</v>
      </c>
      <c r="G421" s="113">
        <v>45.63822916767422</v>
      </c>
      <c r="H421" s="114">
        <v>46.009139674541586</v>
      </c>
      <c r="J421" s="41" t="s">
        <v>30</v>
      </c>
      <c r="K421" s="111">
        <v>30.57913035308543</v>
      </c>
      <c r="L421" s="112">
        <v>38.34815726326854</v>
      </c>
      <c r="M421" s="113">
        <v>45.45211192264328</v>
      </c>
      <c r="N421" s="113">
        <v>33.25473042384781</v>
      </c>
      <c r="O421" s="113">
        <v>41.88718734036375</v>
      </c>
      <c r="P421" s="113">
        <v>48.23819299269794</v>
      </c>
      <c r="Q421" s="114">
        <v>42.05442140068767</v>
      </c>
    </row>
    <row r="422" spans="1:17" ht="12.75">
      <c r="A422" s="41" t="s">
        <v>31</v>
      </c>
      <c r="B422" s="111">
        <v>1.8697222831856875</v>
      </c>
      <c r="C422" s="112">
        <v>2.8241343650153556</v>
      </c>
      <c r="D422" s="113">
        <v>2.0436851372943443</v>
      </c>
      <c r="E422" s="113">
        <v>1.7717507991081345</v>
      </c>
      <c r="F422" s="113">
        <v>0.25444396701612887</v>
      </c>
      <c r="G422" s="113">
        <v>1.7921129742917772</v>
      </c>
      <c r="H422" s="114">
        <v>1.41792560523232</v>
      </c>
      <c r="J422" s="41" t="s">
        <v>31</v>
      </c>
      <c r="K422" s="111">
        <v>2.417361901096861</v>
      </c>
      <c r="L422" s="112">
        <v>3.9350762816492924</v>
      </c>
      <c r="M422" s="113">
        <v>4.278306889656598</v>
      </c>
      <c r="N422" s="113">
        <v>1.4831899402345856</v>
      </c>
      <c r="O422" s="113">
        <v>1.2026221219031663</v>
      </c>
      <c r="P422" s="113">
        <v>1.9982335111015854</v>
      </c>
      <c r="Q422" s="114">
        <v>3.087510238788337</v>
      </c>
    </row>
    <row r="423" spans="1:17" ht="12.75">
      <c r="A423" s="41" t="s">
        <v>32</v>
      </c>
      <c r="B423" s="111">
        <v>19.68521958054769</v>
      </c>
      <c r="C423" s="112">
        <v>18.376763530990548</v>
      </c>
      <c r="D423" s="113">
        <v>33.65894401804793</v>
      </c>
      <c r="E423" s="113">
        <v>18.47904220901347</v>
      </c>
      <c r="F423" s="113">
        <v>8.102301164217284</v>
      </c>
      <c r="G423" s="113">
        <v>22.674365048474048</v>
      </c>
      <c r="H423" s="114">
        <v>22.620319213095822</v>
      </c>
      <c r="J423" s="41" t="s">
        <v>32</v>
      </c>
      <c r="K423" s="111">
        <v>13.965515130764178</v>
      </c>
      <c r="L423" s="112">
        <v>15.663537106241959</v>
      </c>
      <c r="M423" s="113">
        <v>24.810687370812197</v>
      </c>
      <c r="N423" s="113">
        <v>11.800636336653481</v>
      </c>
      <c r="O423" s="113">
        <v>9.11015722402879</v>
      </c>
      <c r="P423" s="113">
        <v>15.116540499212125</v>
      </c>
      <c r="Q423" s="114">
        <v>15.453829014621816</v>
      </c>
    </row>
    <row r="424" spans="1:17" ht="12.75">
      <c r="A424" s="41" t="s">
        <v>33</v>
      </c>
      <c r="B424" s="111">
        <v>2.7166663702836003</v>
      </c>
      <c r="C424" s="112">
        <v>2.442961536350401</v>
      </c>
      <c r="D424" s="113">
        <v>5.493118561917715</v>
      </c>
      <c r="E424" s="113">
        <v>2.25820167293202</v>
      </c>
      <c r="F424" s="113">
        <v>1.2333233976583806</v>
      </c>
      <c r="G424" s="113">
        <v>2.354336547930419</v>
      </c>
      <c r="H424" s="114">
        <v>2.9853654861010126</v>
      </c>
      <c r="J424" s="41" t="s">
        <v>33</v>
      </c>
      <c r="K424" s="111">
        <v>2.222098144409636</v>
      </c>
      <c r="L424" s="112">
        <v>2.2981710683344203</v>
      </c>
      <c r="M424" s="113">
        <v>3.742363652335091</v>
      </c>
      <c r="N424" s="113">
        <v>1.7194523427570192</v>
      </c>
      <c r="O424" s="113">
        <v>1.2478745632071573</v>
      </c>
      <c r="P424" s="113">
        <v>2.0597558921283663</v>
      </c>
      <c r="Q424" s="114">
        <v>2.3064756554821053</v>
      </c>
    </row>
    <row r="425" spans="1:17" ht="12.75">
      <c r="A425" s="41" t="s">
        <v>34</v>
      </c>
      <c r="B425" s="111">
        <v>9.950117308516539</v>
      </c>
      <c r="C425" s="112">
        <v>6.483542675566557</v>
      </c>
      <c r="D425" s="113">
        <v>18.015402210664956</v>
      </c>
      <c r="E425" s="113">
        <v>5.266628666626615</v>
      </c>
      <c r="F425" s="113">
        <v>1.5853243530559862</v>
      </c>
      <c r="G425" s="113">
        <v>7.091529437501558</v>
      </c>
      <c r="H425" s="114">
        <v>9.84240002293141</v>
      </c>
      <c r="J425" s="41" t="s">
        <v>34</v>
      </c>
      <c r="K425" s="111">
        <v>14.57101191931935</v>
      </c>
      <c r="L425" s="112">
        <v>4.091743012533223</v>
      </c>
      <c r="M425" s="113">
        <v>23.910454827052554</v>
      </c>
      <c r="N425" s="113">
        <v>4.1035029390802915</v>
      </c>
      <c r="O425" s="113">
        <v>1.8675751495984787</v>
      </c>
      <c r="P425" s="113">
        <v>3.496467439523718</v>
      </c>
      <c r="Q425" s="114">
        <v>9.750202915500768</v>
      </c>
    </row>
    <row r="426" spans="1:17" ht="22.5">
      <c r="A426" s="54" t="s">
        <v>181</v>
      </c>
      <c r="B426" s="74">
        <v>88.17976108094898</v>
      </c>
      <c r="C426" s="104">
        <v>65.42687627657104</v>
      </c>
      <c r="D426" s="75">
        <v>146.21899868162782</v>
      </c>
      <c r="E426" s="75">
        <v>92.57478122910827</v>
      </c>
      <c r="F426" s="75">
        <v>35.65797045565065</v>
      </c>
      <c r="G426" s="75">
        <v>81.06176927283707</v>
      </c>
      <c r="H426" s="76">
        <v>98.99210526795707</v>
      </c>
      <c r="I426" s="30"/>
      <c r="J426" s="54" t="s">
        <v>181</v>
      </c>
      <c r="K426" s="74">
        <v>71.95659715915046</v>
      </c>
      <c r="L426" s="104">
        <v>57.11125543001154</v>
      </c>
      <c r="M426" s="75">
        <v>133.25995773811167</v>
      </c>
      <c r="N426" s="75">
        <v>81.59031155023834</v>
      </c>
      <c r="O426" s="75">
        <v>48.16195187455397</v>
      </c>
      <c r="P426" s="75">
        <v>89.73630999288513</v>
      </c>
      <c r="Q426" s="76">
        <v>79.18611574480923</v>
      </c>
    </row>
    <row r="427" spans="1:17" ht="12.75">
      <c r="A427" s="41" t="s">
        <v>35</v>
      </c>
      <c r="B427" s="111">
        <v>0.09976350083966047</v>
      </c>
      <c r="C427" s="112">
        <v>0.008235751439199034</v>
      </c>
      <c r="D427" s="113">
        <v>0.10260100081602835</v>
      </c>
      <c r="E427" s="113">
        <v>0.09780186184357222</v>
      </c>
      <c r="F427" s="113">
        <v>0.07779936954905736</v>
      </c>
      <c r="G427" s="113">
        <v>0.10878073667017872</v>
      </c>
      <c r="H427" s="114">
        <v>0.11941763859062222</v>
      </c>
      <c r="J427" s="41" t="s">
        <v>35</v>
      </c>
      <c r="K427" s="111">
        <v>0.33678938637146516</v>
      </c>
      <c r="L427" s="112">
        <v>0.45582625954080686</v>
      </c>
      <c r="M427" s="113">
        <v>1.064114085409286</v>
      </c>
      <c r="N427" s="113">
        <v>0.18004820419708523</v>
      </c>
      <c r="O427" s="113">
        <v>0.11994071209656289</v>
      </c>
      <c r="P427" s="113">
        <v>0.23978266296852774</v>
      </c>
      <c r="Q427" s="114">
        <v>0.2171147836599061</v>
      </c>
    </row>
    <row r="428" spans="1:17" ht="22.5">
      <c r="A428" s="41" t="s">
        <v>36</v>
      </c>
      <c r="B428" s="111">
        <v>41.1745214889775</v>
      </c>
      <c r="C428" s="112">
        <v>36.22212356579079</v>
      </c>
      <c r="D428" s="113">
        <v>50.40460914974205</v>
      </c>
      <c r="E428" s="113">
        <v>40.66892145920275</v>
      </c>
      <c r="F428" s="113">
        <v>18.90864101112568</v>
      </c>
      <c r="G428" s="113">
        <v>42.815248434432796</v>
      </c>
      <c r="H428" s="114">
        <v>52.83881799709413</v>
      </c>
      <c r="J428" s="41" t="s">
        <v>36</v>
      </c>
      <c r="K428" s="111">
        <v>31.503484658689903</v>
      </c>
      <c r="L428" s="112">
        <v>32.19676975420933</v>
      </c>
      <c r="M428" s="113">
        <v>45.75110464798037</v>
      </c>
      <c r="N428" s="113">
        <v>36.13360113029196</v>
      </c>
      <c r="O428" s="113">
        <v>21.384190429933927</v>
      </c>
      <c r="P428" s="113">
        <v>41.50621747086232</v>
      </c>
      <c r="Q428" s="114">
        <v>40.08205006015545</v>
      </c>
    </row>
    <row r="429" spans="1:17" ht="12.75">
      <c r="A429" s="54" t="s">
        <v>157</v>
      </c>
      <c r="B429" s="74">
        <v>47.1050030928112</v>
      </c>
      <c r="C429" s="104">
        <v>29.21298846221944</v>
      </c>
      <c r="D429" s="75">
        <v>95.91699053270186</v>
      </c>
      <c r="E429" s="75">
        <v>52.00366163174917</v>
      </c>
      <c r="F429" s="75">
        <v>16.82712881407402</v>
      </c>
      <c r="G429" s="75">
        <v>38.355301575074435</v>
      </c>
      <c r="H429" s="76">
        <v>46.272704909453594</v>
      </c>
      <c r="J429" s="54" t="s">
        <v>157</v>
      </c>
      <c r="K429" s="74">
        <v>40.78990188683199</v>
      </c>
      <c r="L429" s="104">
        <v>25.37031193534293</v>
      </c>
      <c r="M429" s="75">
        <v>88.57296717554038</v>
      </c>
      <c r="N429" s="75">
        <v>45.63675862414345</v>
      </c>
      <c r="O429" s="75">
        <v>26.897702156716623</v>
      </c>
      <c r="P429" s="75">
        <v>48.469875184991395</v>
      </c>
      <c r="Q429" s="76">
        <v>39.32118046831378</v>
      </c>
    </row>
    <row r="430" spans="1:17" ht="12.75">
      <c r="A430" s="41" t="s">
        <v>37</v>
      </c>
      <c r="B430" s="111">
        <v>1.1921937199685984</v>
      </c>
      <c r="C430" s="112">
        <v>1.5036484763189968</v>
      </c>
      <c r="D430" s="113">
        <v>2.873189443390382</v>
      </c>
      <c r="E430" s="113">
        <v>0.8843435448616922</v>
      </c>
      <c r="F430" s="113">
        <v>0.21928053991752816</v>
      </c>
      <c r="G430" s="113">
        <v>0.6998327809525342</v>
      </c>
      <c r="H430" s="114">
        <v>1.3936029862761643</v>
      </c>
      <c r="J430" s="41" t="s">
        <v>37</v>
      </c>
      <c r="K430" s="111">
        <v>0.680186326981382</v>
      </c>
      <c r="L430" s="112">
        <v>1.063905234486369</v>
      </c>
      <c r="M430" s="113">
        <v>1.930070561078841</v>
      </c>
      <c r="N430" s="113">
        <v>0.4987527998325477</v>
      </c>
      <c r="O430" s="113">
        <v>0.41481390963818876</v>
      </c>
      <c r="P430" s="113">
        <v>0.5801006596654571</v>
      </c>
      <c r="Q430" s="114">
        <v>0.7697157000564873</v>
      </c>
    </row>
    <row r="431" spans="1:17" ht="12.75">
      <c r="A431" s="41" t="s">
        <v>38</v>
      </c>
      <c r="B431" s="111">
        <v>8.475991860794133</v>
      </c>
      <c r="C431" s="112">
        <v>6.304049106207759</v>
      </c>
      <c r="D431" s="113">
        <v>9.393462071301753</v>
      </c>
      <c r="E431" s="113">
        <v>9.22779186169179</v>
      </c>
      <c r="F431" s="113">
        <v>4.932413145262469</v>
      </c>
      <c r="G431" s="113">
        <v>9.277565349167155</v>
      </c>
      <c r="H431" s="114">
        <v>9.061148346631319</v>
      </c>
      <c r="J431" s="41" t="s">
        <v>38</v>
      </c>
      <c r="K431" s="111">
        <v>5.180250256358683</v>
      </c>
      <c r="L431" s="112">
        <v>4.029612829444605</v>
      </c>
      <c r="M431" s="113">
        <v>6.946054146400818</v>
      </c>
      <c r="N431" s="113">
        <v>6.329490507861773</v>
      </c>
      <c r="O431" s="113">
        <v>3.3669953092313634</v>
      </c>
      <c r="P431" s="113">
        <v>7.318571398214144</v>
      </c>
      <c r="Q431" s="114">
        <v>6.251165251529818</v>
      </c>
    </row>
    <row r="432" spans="1:17" ht="22.5">
      <c r="A432" s="54" t="s">
        <v>179</v>
      </c>
      <c r="B432" s="74">
        <v>39.821204951985614</v>
      </c>
      <c r="C432" s="104">
        <v>24.412587832330676</v>
      </c>
      <c r="D432" s="75">
        <v>89.39671790479048</v>
      </c>
      <c r="E432" s="75">
        <v>43.66021331491904</v>
      </c>
      <c r="F432" s="75">
        <v>12.11399620872908</v>
      </c>
      <c r="G432" s="75">
        <v>29.777569006859817</v>
      </c>
      <c r="H432" s="76">
        <v>38.60515954909845</v>
      </c>
      <c r="J432" s="54" t="s">
        <v>179</v>
      </c>
      <c r="K432" s="74">
        <v>36.289837957454935</v>
      </c>
      <c r="L432" s="104">
        <v>22.404604340384672</v>
      </c>
      <c r="M432" s="75">
        <v>83.55698359021845</v>
      </c>
      <c r="N432" s="75">
        <v>39.80602091611415</v>
      </c>
      <c r="O432" s="75">
        <v>23.945520757123447</v>
      </c>
      <c r="P432" s="75">
        <v>41.731404446442696</v>
      </c>
      <c r="Q432" s="76">
        <v>33.83973091684046</v>
      </c>
    </row>
    <row r="433" spans="1:17" ht="22.5">
      <c r="A433" s="41" t="s">
        <v>39</v>
      </c>
      <c r="B433" s="111">
        <v>6.704623568791394</v>
      </c>
      <c r="C433" s="112">
        <v>8.224658305958231</v>
      </c>
      <c r="D433" s="113">
        <v>11.084588007918589</v>
      </c>
      <c r="E433" s="113">
        <v>6.570727733539652</v>
      </c>
      <c r="F433" s="113">
        <v>1.1865317394321997</v>
      </c>
      <c r="G433" s="113">
        <v>6.290293896790365</v>
      </c>
      <c r="H433" s="114">
        <v>7.66627335409483</v>
      </c>
      <c r="J433" s="41" t="s">
        <v>39</v>
      </c>
      <c r="K433" s="111">
        <v>5.198771523249446</v>
      </c>
      <c r="L433" s="112">
        <v>8.528481605782805</v>
      </c>
      <c r="M433" s="113">
        <v>9.057556344342984</v>
      </c>
      <c r="N433" s="113">
        <v>4.765229986165264</v>
      </c>
      <c r="O433" s="113">
        <v>4.045054254905931</v>
      </c>
      <c r="P433" s="113">
        <v>6.1285486228896024</v>
      </c>
      <c r="Q433" s="114">
        <v>6.826858742812054</v>
      </c>
    </row>
    <row r="434" spans="1:17" ht="22.5">
      <c r="A434" s="41" t="s">
        <v>40</v>
      </c>
      <c r="B434" s="111">
        <v>1.6913900399384818</v>
      </c>
      <c r="C434" s="112">
        <v>0.22562525946750478</v>
      </c>
      <c r="D434" s="113">
        <v>0.9621731490769988</v>
      </c>
      <c r="E434" s="113">
        <v>2.5369303996074595</v>
      </c>
      <c r="F434" s="113">
        <v>1.1914615689468082</v>
      </c>
      <c r="G434" s="113">
        <v>1.7392457598489153</v>
      </c>
      <c r="H434" s="114">
        <v>1.8909997210682437</v>
      </c>
      <c r="J434" s="41" t="s">
        <v>40</v>
      </c>
      <c r="K434" s="111">
        <v>1.3516588684104622</v>
      </c>
      <c r="L434" s="112">
        <v>0.28126681482070987</v>
      </c>
      <c r="M434" s="113">
        <v>0.8251312423081713</v>
      </c>
      <c r="N434" s="113">
        <v>1.9614926867443365</v>
      </c>
      <c r="O434" s="113">
        <v>1.0850403857617532</v>
      </c>
      <c r="P434" s="113">
        <v>2.2498534454966648</v>
      </c>
      <c r="Q434" s="114">
        <v>1.47231970691176</v>
      </c>
    </row>
    <row r="435" spans="1:17" ht="22.5">
      <c r="A435" s="41" t="s">
        <v>41</v>
      </c>
      <c r="B435" s="111">
        <v>0.06713239805973122</v>
      </c>
      <c r="C435" s="112">
        <v>-0.033889917200096036</v>
      </c>
      <c r="D435" s="113">
        <v>0.5478742912328721</v>
      </c>
      <c r="E435" s="113">
        <v>0.0022404675283914416</v>
      </c>
      <c r="F435" s="113">
        <v>-0.009549583474058968</v>
      </c>
      <c r="G435" s="113">
        <v>0.21834415661315992</v>
      </c>
      <c r="H435" s="114">
        <v>0.08924510659011467</v>
      </c>
      <c r="J435" s="41" t="s">
        <v>41</v>
      </c>
      <c r="K435" s="111">
        <v>0.34075277686220995</v>
      </c>
      <c r="L435" s="112">
        <v>0.39975111769535193</v>
      </c>
      <c r="M435" s="113">
        <v>0.722173565036299</v>
      </c>
      <c r="N435" s="113">
        <v>0.13551636271268108</v>
      </c>
      <c r="O435" s="113">
        <v>0.10305859010035559</v>
      </c>
      <c r="P435" s="113">
        <v>-0.05080733088596562</v>
      </c>
      <c r="Q435" s="114">
        <v>0.08374664491530945</v>
      </c>
    </row>
    <row r="436" spans="1:17" ht="13.5" thickBot="1">
      <c r="A436" s="55" t="s">
        <v>162</v>
      </c>
      <c r="B436" s="91">
        <v>48.28443921872929</v>
      </c>
      <c r="C436" s="115">
        <v>32.82913734793121</v>
      </c>
      <c r="D436" s="116">
        <v>101.99141133551493</v>
      </c>
      <c r="E436" s="116">
        <v>52.77017804032221</v>
      </c>
      <c r="F436" s="116">
        <v>14.482533174286637</v>
      </c>
      <c r="G436" s="116">
        <v>38.02559016959027</v>
      </c>
      <c r="H436" s="117">
        <v>48.25171364160978</v>
      </c>
      <c r="J436" s="55" t="s">
        <v>162</v>
      </c>
      <c r="K436" s="91">
        <v>43.18104214876959</v>
      </c>
      <c r="L436" s="115">
        <v>31.61414278370424</v>
      </c>
      <c r="M436" s="116">
        <v>94.16177777011595</v>
      </c>
      <c r="N436" s="116">
        <v>46.66835131167682</v>
      </c>
      <c r="O436" s="116">
        <v>29.17863759317842</v>
      </c>
      <c r="P436" s="116">
        <v>50.05901832095706</v>
      </c>
      <c r="Q436" s="117">
        <v>42.222683307505335</v>
      </c>
    </row>
    <row r="437" spans="1:17" ht="22.5">
      <c r="A437" s="53" t="s">
        <v>44</v>
      </c>
      <c r="B437" s="77">
        <f>B419/B406</f>
        <v>41.37390043245092</v>
      </c>
      <c r="C437" s="77">
        <f aca="true" t="shared" si="36" ref="C437:H437">C419/C406</f>
        <v>36.62911217236312</v>
      </c>
      <c r="D437" s="77">
        <f t="shared" si="36"/>
        <v>70.5899173185048</v>
      </c>
      <c r="E437" s="77">
        <f t="shared" si="36"/>
        <v>43.37775991245724</v>
      </c>
      <c r="F437" s="77">
        <f t="shared" si="36"/>
        <v>12.087157124581873</v>
      </c>
      <c r="G437" s="77">
        <f t="shared" si="36"/>
        <v>33.081623352336855</v>
      </c>
      <c r="H437" s="77">
        <f t="shared" si="36"/>
        <v>42.979494609533326</v>
      </c>
      <c r="J437" s="53" t="s">
        <v>44</v>
      </c>
      <c r="K437" s="77">
        <f>K419/K406</f>
        <v>33.5056929715333</v>
      </c>
      <c r="L437" s="77">
        <f aca="true" t="shared" si="37" ref="L437:Q437">L419/L406</f>
        <v>26.481582285142018</v>
      </c>
      <c r="M437" s="77">
        <f t="shared" si="37"/>
        <v>57.20053391053844</v>
      </c>
      <c r="N437" s="77">
        <f t="shared" si="37"/>
        <v>34.25367629895065</v>
      </c>
      <c r="O437" s="77">
        <f t="shared" si="37"/>
        <v>12.39754920754834</v>
      </c>
      <c r="P437" s="77">
        <f t="shared" si="37"/>
        <v>30.16653931185153</v>
      </c>
      <c r="Q437" s="77">
        <f t="shared" si="37"/>
        <v>30.226122211945142</v>
      </c>
    </row>
    <row r="438" spans="1:17" ht="13.5" thickBot="1">
      <c r="A438" s="65" t="s">
        <v>45</v>
      </c>
      <c r="B438" s="118">
        <f>B432/B407</f>
        <v>26.709694032385908</v>
      </c>
      <c r="C438" s="118">
        <f aca="true" t="shared" si="38" ref="C438:H438">C432/C407</f>
        <v>20.8790121417238</v>
      </c>
      <c r="D438" s="118">
        <f t="shared" si="38"/>
        <v>66.17260297382326</v>
      </c>
      <c r="E438" s="118">
        <f t="shared" si="38"/>
        <v>26.34437070052525</v>
      </c>
      <c r="F438" s="118">
        <f t="shared" si="38"/>
        <v>11.11093133150595</v>
      </c>
      <c r="G438" s="118">
        <f t="shared" si="38"/>
        <v>18.409132055703616</v>
      </c>
      <c r="H438" s="118">
        <f t="shared" si="38"/>
        <v>24.451776345509995</v>
      </c>
      <c r="J438" s="65" t="s">
        <v>45</v>
      </c>
      <c r="K438" s="118">
        <f>K432/K407</f>
        <v>25.17679083644118</v>
      </c>
      <c r="L438" s="118">
        <f aca="true" t="shared" si="39" ref="L438:Q438">L432/L407</f>
        <v>18.472046758850578</v>
      </c>
      <c r="M438" s="118">
        <f t="shared" si="39"/>
        <v>60.63662852047414</v>
      </c>
      <c r="N438" s="118">
        <f t="shared" si="39"/>
        <v>23.63216711244959</v>
      </c>
      <c r="O438" s="118">
        <f t="shared" si="39"/>
        <v>18.497470976447723</v>
      </c>
      <c r="P438" s="118">
        <f t="shared" si="39"/>
        <v>23.055473802040996</v>
      </c>
      <c r="Q438" s="118">
        <f t="shared" si="39"/>
        <v>21.400885875748557</v>
      </c>
    </row>
    <row r="439" spans="1:17" ht="23.25" thickBot="1">
      <c r="A439" s="42" t="s">
        <v>42</v>
      </c>
      <c r="B439" s="119">
        <v>13.1284983332283</v>
      </c>
      <c r="C439" s="120">
        <v>12.425939535236804</v>
      </c>
      <c r="D439" s="121">
        <v>23.032410599195078</v>
      </c>
      <c r="E439" s="121">
        <v>11.945940518236927</v>
      </c>
      <c r="F439" s="121">
        <v>5.187116970784213</v>
      </c>
      <c r="G439" s="121">
        <v>10.458339651177143</v>
      </c>
      <c r="H439" s="122">
        <v>15.225385047718884</v>
      </c>
      <c r="J439" s="42" t="s">
        <v>42</v>
      </c>
      <c r="K439" s="119">
        <v>13.166140714061191</v>
      </c>
      <c r="L439" s="120">
        <v>15.467281873021049</v>
      </c>
      <c r="M439" s="121">
        <v>23.56967717448393</v>
      </c>
      <c r="N439" s="121">
        <v>11.8361126174846</v>
      </c>
      <c r="O439" s="121">
        <v>7.2482419477444715</v>
      </c>
      <c r="P439" s="121">
        <v>12.40132649838485</v>
      </c>
      <c r="Q439" s="122">
        <v>14.236360864054998</v>
      </c>
    </row>
    <row r="440" spans="1:17" ht="12.75">
      <c r="A440" s="4" t="s">
        <v>17</v>
      </c>
      <c r="B440" s="3"/>
      <c r="C440" s="3"/>
      <c r="D440" s="3"/>
      <c r="E440" s="3"/>
      <c r="F440" s="3"/>
      <c r="G440" s="3"/>
      <c r="H440" s="3"/>
      <c r="J440" s="4" t="s">
        <v>17</v>
      </c>
      <c r="K440" s="3"/>
      <c r="L440" s="3"/>
      <c r="M440" s="3"/>
      <c r="N440" s="3"/>
      <c r="O440" s="3"/>
      <c r="P440" s="3"/>
      <c r="Q440" s="3"/>
    </row>
    <row r="441" spans="1:17" ht="13.5" thickBot="1">
      <c r="A441" s="2"/>
      <c r="B441" s="3"/>
      <c r="C441" s="3"/>
      <c r="D441" s="3"/>
      <c r="E441" s="3"/>
      <c r="F441" s="9"/>
      <c r="G441" s="9"/>
      <c r="H441" s="9"/>
      <c r="I441" s="6"/>
      <c r="J441" s="2"/>
      <c r="K441" s="3"/>
      <c r="L441" s="3"/>
      <c r="M441" s="3"/>
      <c r="N441" s="3"/>
      <c r="O441" s="9"/>
      <c r="P441" s="9"/>
      <c r="Q441" s="9"/>
    </row>
    <row r="442" spans="1:17" ht="13.5" thickBot="1">
      <c r="A442" s="5" t="s">
        <v>205</v>
      </c>
      <c r="B442" s="17"/>
      <c r="C442" s="98"/>
      <c r="D442" s="18"/>
      <c r="E442" s="22" t="s">
        <v>19</v>
      </c>
      <c r="F442" s="18"/>
      <c r="G442" s="18"/>
      <c r="H442" s="19"/>
      <c r="I442" s="6"/>
      <c r="J442" s="5" t="s">
        <v>205</v>
      </c>
      <c r="K442" s="17"/>
      <c r="L442" s="98"/>
      <c r="M442" s="18"/>
      <c r="N442" s="21" t="s">
        <v>18</v>
      </c>
      <c r="O442" s="18"/>
      <c r="P442" s="18"/>
      <c r="Q442" s="19"/>
    </row>
    <row r="443" spans="1:17" ht="26.25" thickBot="1">
      <c r="A443" s="23">
        <v>2012</v>
      </c>
      <c r="B443" s="11" t="s">
        <v>170</v>
      </c>
      <c r="C443" s="101" t="s">
        <v>164</v>
      </c>
      <c r="D443" s="12" t="s">
        <v>165</v>
      </c>
      <c r="E443" s="13" t="s">
        <v>166</v>
      </c>
      <c r="F443" s="14" t="s">
        <v>167</v>
      </c>
      <c r="G443" s="15" t="s">
        <v>168</v>
      </c>
      <c r="H443" s="16" t="s">
        <v>169</v>
      </c>
      <c r="J443" s="23">
        <v>2012</v>
      </c>
      <c r="K443" s="11" t="s">
        <v>170</v>
      </c>
      <c r="L443" s="101" t="s">
        <v>164</v>
      </c>
      <c r="M443" s="12" t="s">
        <v>165</v>
      </c>
      <c r="N443" s="13" t="s">
        <v>166</v>
      </c>
      <c r="O443" s="14" t="s">
        <v>167</v>
      </c>
      <c r="P443" s="15" t="s">
        <v>168</v>
      </c>
      <c r="Q443" s="16" t="s">
        <v>169</v>
      </c>
    </row>
    <row r="444" spans="1:17" ht="12.75">
      <c r="A444" s="59" t="s">
        <v>6</v>
      </c>
      <c r="B444" s="24">
        <v>410</v>
      </c>
      <c r="C444" s="39">
        <v>28</v>
      </c>
      <c r="D444" s="25">
        <v>48</v>
      </c>
      <c r="E444" s="25">
        <v>143</v>
      </c>
      <c r="F444" s="25">
        <v>27</v>
      </c>
      <c r="G444" s="25">
        <v>30</v>
      </c>
      <c r="H444" s="26">
        <v>78</v>
      </c>
      <c r="J444" s="59" t="s">
        <v>6</v>
      </c>
      <c r="K444" s="24">
        <v>7317</v>
      </c>
      <c r="L444" s="39">
        <v>1075</v>
      </c>
      <c r="M444" s="25">
        <v>552</v>
      </c>
      <c r="N444" s="25">
        <v>1124</v>
      </c>
      <c r="O444" s="25">
        <v>719</v>
      </c>
      <c r="P444" s="25">
        <v>258</v>
      </c>
      <c r="Q444" s="26">
        <v>889</v>
      </c>
    </row>
    <row r="445" spans="1:17" ht="22.5" customHeight="1" thickBot="1">
      <c r="A445" s="59" t="s">
        <v>7</v>
      </c>
      <c r="B445" s="37">
        <v>19517</v>
      </c>
      <c r="C445" s="37">
        <v>2601.7537675491885</v>
      </c>
      <c r="D445" s="37">
        <v>1672.6137143923859</v>
      </c>
      <c r="E445" s="37">
        <v>6485.535433810541</v>
      </c>
      <c r="F445" s="37">
        <v>1565.289158994702</v>
      </c>
      <c r="G445" s="37">
        <v>1480.9718189064915</v>
      </c>
      <c r="H445" s="38">
        <v>2979.17815993701</v>
      </c>
      <c r="J445" s="59" t="s">
        <v>7</v>
      </c>
      <c r="K445" s="37">
        <v>304584.99999999104</v>
      </c>
      <c r="L445" s="37">
        <v>52162.999999999905</v>
      </c>
      <c r="M445" s="37">
        <v>18835.999999999854</v>
      </c>
      <c r="N445" s="37">
        <v>46465</v>
      </c>
      <c r="O445" s="37">
        <v>33098.00000000026</v>
      </c>
      <c r="P445" s="37">
        <v>8827.999999999973</v>
      </c>
      <c r="Q445" s="38">
        <v>37170.000000000204</v>
      </c>
    </row>
    <row r="446" spans="1:17" ht="12.75">
      <c r="A446" s="63" t="s">
        <v>0</v>
      </c>
      <c r="B446" s="67"/>
      <c r="C446" s="68"/>
      <c r="D446" s="68"/>
      <c r="E446" s="68"/>
      <c r="F446" s="68"/>
      <c r="G446" s="68"/>
      <c r="H446" s="69"/>
      <c r="J446" s="63" t="s">
        <v>0</v>
      </c>
      <c r="K446" s="188"/>
      <c r="L446" s="189"/>
      <c r="M446" s="189"/>
      <c r="N446" s="189"/>
      <c r="O446" s="189"/>
      <c r="P446" s="189"/>
      <c r="Q446" s="190"/>
    </row>
    <row r="447" spans="1:17" ht="22.5">
      <c r="A447" s="41" t="s">
        <v>1</v>
      </c>
      <c r="B447" s="66">
        <v>103.91869215739094</v>
      </c>
      <c r="C447" s="66">
        <v>119.83457336889077</v>
      </c>
      <c r="D447" s="37">
        <v>145.83766048509088</v>
      </c>
      <c r="E447" s="37">
        <v>98.31017690188816</v>
      </c>
      <c r="F447" s="37">
        <v>71.77896989298786</v>
      </c>
      <c r="G447" s="37">
        <v>126.69719462814652</v>
      </c>
      <c r="H447" s="38">
        <v>129.84247605880054</v>
      </c>
      <c r="J447" s="41" t="s">
        <v>1</v>
      </c>
      <c r="K447" s="66">
        <v>85.74618145967919</v>
      </c>
      <c r="L447" s="66">
        <v>121.59207682681418</v>
      </c>
      <c r="M447" s="37">
        <v>121.090728576525</v>
      </c>
      <c r="N447" s="37">
        <v>89.86075008719658</v>
      </c>
      <c r="O447" s="37">
        <v>104.62365824881931</v>
      </c>
      <c r="P447" s="37">
        <v>126.46892433595961</v>
      </c>
      <c r="Q447" s="38">
        <v>116.99334141255419</v>
      </c>
    </row>
    <row r="448" spans="1:17" ht="12.75">
      <c r="A448" s="41" t="s">
        <v>2</v>
      </c>
      <c r="B448" s="27">
        <v>94.4642308707915</v>
      </c>
      <c r="C448" s="99">
        <v>109.65271081629939</v>
      </c>
      <c r="D448" s="28">
        <v>137.7867826631859</v>
      </c>
      <c r="E448" s="28">
        <v>91.80485247301904</v>
      </c>
      <c r="F448" s="28">
        <v>52.77065354303979</v>
      </c>
      <c r="G448" s="28">
        <v>119.40224693623627</v>
      </c>
      <c r="H448" s="29">
        <v>116.26954492401973</v>
      </c>
      <c r="J448" s="41" t="s">
        <v>2</v>
      </c>
      <c r="K448" s="27">
        <v>70.496480381405</v>
      </c>
      <c r="L448" s="99">
        <v>103.91602658964213</v>
      </c>
      <c r="M448" s="28">
        <v>111.94395026322505</v>
      </c>
      <c r="N448" s="28">
        <v>77.25393568795297</v>
      </c>
      <c r="O448" s="28">
        <v>75.32919647551613</v>
      </c>
      <c r="P448" s="28">
        <v>110.21379833856746</v>
      </c>
      <c r="Q448" s="29">
        <v>100.85753958959934</v>
      </c>
    </row>
    <row r="449" spans="1:17" ht="12.75">
      <c r="A449" s="41" t="s">
        <v>3</v>
      </c>
      <c r="B449" s="27">
        <v>108.9357905217372</v>
      </c>
      <c r="C449" s="99">
        <v>12.209715968445977</v>
      </c>
      <c r="D449" s="28">
        <v>26.247711756518797</v>
      </c>
      <c r="E449" s="28">
        <v>121.23584193044125</v>
      </c>
      <c r="F449" s="28">
        <v>87.27575709653304</v>
      </c>
      <c r="G449" s="28">
        <v>176.48474799691274</v>
      </c>
      <c r="H449" s="29">
        <v>105.73761476777425</v>
      </c>
      <c r="J449" s="41" t="s">
        <v>3</v>
      </c>
      <c r="K449" s="27">
        <v>85.78127348989425</v>
      </c>
      <c r="L449" s="99">
        <v>7.811014317998151</v>
      </c>
      <c r="M449" s="28">
        <v>12.569732465734317</v>
      </c>
      <c r="N449" s="28">
        <v>95.70359812498745</v>
      </c>
      <c r="O449" s="28">
        <v>111.60333560732695</v>
      </c>
      <c r="P449" s="28">
        <v>158.4517480196884</v>
      </c>
      <c r="Q449" s="29">
        <v>92.5201877395493</v>
      </c>
    </row>
    <row r="450" spans="1:17" ht="12.75">
      <c r="A450" s="41" t="s">
        <v>4</v>
      </c>
      <c r="B450" s="27">
        <v>1.8641562817803456</v>
      </c>
      <c r="C450" s="99">
        <v>1.5319703088111358</v>
      </c>
      <c r="D450" s="28">
        <v>2.1603632234443104</v>
      </c>
      <c r="E450" s="28">
        <v>1.8810935664112833</v>
      </c>
      <c r="F450" s="28">
        <v>1.1514065121365704</v>
      </c>
      <c r="G450" s="28">
        <v>2.032973605611591</v>
      </c>
      <c r="H450" s="29">
        <v>1.9143659197530918</v>
      </c>
      <c r="J450" s="41" t="s">
        <v>4</v>
      </c>
      <c r="K450" s="27">
        <v>2.0501464914755845</v>
      </c>
      <c r="L450" s="99">
        <v>1.3971018125782286</v>
      </c>
      <c r="M450" s="28">
        <v>2.2044158323483902</v>
      </c>
      <c r="N450" s="28">
        <v>1.8704006749166662</v>
      </c>
      <c r="O450" s="28">
        <v>1.3799463855126823</v>
      </c>
      <c r="P450" s="28">
        <v>1.9801957161078203</v>
      </c>
      <c r="Q450" s="29">
        <v>2.0227409590280336</v>
      </c>
    </row>
    <row r="451" spans="1:17" ht="13.5" thickBot="1">
      <c r="A451" s="42" t="s">
        <v>5</v>
      </c>
      <c r="B451" s="27">
        <v>1.4541056421754073</v>
      </c>
      <c r="C451" s="99">
        <v>1.2391977656471007</v>
      </c>
      <c r="D451" s="28">
        <v>1.3781046533723649</v>
      </c>
      <c r="E451" s="28">
        <v>1.6459161236273399</v>
      </c>
      <c r="F451" s="28">
        <v>1.0698823476803248</v>
      </c>
      <c r="G451" s="28">
        <v>1.6557431685959747</v>
      </c>
      <c r="H451" s="29">
        <v>1.5267558783383448</v>
      </c>
      <c r="J451" s="42" t="s">
        <v>5</v>
      </c>
      <c r="K451" s="27">
        <v>1.4439987715330602</v>
      </c>
      <c r="L451" s="99">
        <v>1.2210984433914869</v>
      </c>
      <c r="M451" s="28">
        <v>1.3537572573740855</v>
      </c>
      <c r="N451" s="28">
        <v>1.688769363099811</v>
      </c>
      <c r="O451" s="28">
        <v>1.2797262153860502</v>
      </c>
      <c r="P451" s="28">
        <v>1.7811848496912412</v>
      </c>
      <c r="Q451" s="29">
        <v>1.5920556524978233</v>
      </c>
    </row>
    <row r="452" spans="1:17" ht="22.5">
      <c r="A452" s="64" t="s">
        <v>192</v>
      </c>
      <c r="B452" s="60"/>
      <c r="C452" s="100"/>
      <c r="D452" s="61"/>
      <c r="E452" s="61"/>
      <c r="F452" s="61"/>
      <c r="G452" s="61"/>
      <c r="H452" s="62"/>
      <c r="J452" s="64" t="s">
        <v>192</v>
      </c>
      <c r="K452" s="60"/>
      <c r="L452" s="100"/>
      <c r="M452" s="61"/>
      <c r="N452" s="61"/>
      <c r="O452" s="61"/>
      <c r="P452" s="61"/>
      <c r="Q452" s="62"/>
    </row>
    <row r="453" spans="1:17" ht="12.75">
      <c r="A453" s="41" t="s">
        <v>20</v>
      </c>
      <c r="B453" s="111">
        <v>216.206302702723</v>
      </c>
      <c r="C453" s="112">
        <v>187.17465711577267</v>
      </c>
      <c r="D453" s="113">
        <v>315.23533536289415</v>
      </c>
      <c r="E453" s="113">
        <v>210.94347826476783</v>
      </c>
      <c r="F453" s="113">
        <v>66.0751899257056</v>
      </c>
      <c r="G453" s="113">
        <v>243.89487936769004</v>
      </c>
      <c r="H453" s="114">
        <v>244.31967055744587</v>
      </c>
      <c r="J453" s="41" t="s">
        <v>20</v>
      </c>
      <c r="K453" s="111">
        <v>204.00802027379692</v>
      </c>
      <c r="L453" s="112">
        <v>178.64146155948202</v>
      </c>
      <c r="M453" s="113">
        <v>298.24989193641983</v>
      </c>
      <c r="N453" s="113">
        <v>181.12838834875495</v>
      </c>
      <c r="O453" s="113">
        <v>86.8046935829461</v>
      </c>
      <c r="P453" s="113">
        <v>206.65638556848197</v>
      </c>
      <c r="Q453" s="114">
        <v>223.55857154479747</v>
      </c>
    </row>
    <row r="454" spans="1:17" ht="12.75">
      <c r="A454" s="41" t="s">
        <v>21</v>
      </c>
      <c r="B454" s="111">
        <v>11.369654478173729</v>
      </c>
      <c r="C454" s="112">
        <v>0.42960095943430154</v>
      </c>
      <c r="D454" s="113">
        <v>3.9565567620590945</v>
      </c>
      <c r="E454" s="113">
        <v>4.483114944793403</v>
      </c>
      <c r="F454" s="113">
        <v>13.269227887792383</v>
      </c>
      <c r="G454" s="113">
        <v>24.399331699373715</v>
      </c>
      <c r="H454" s="114">
        <v>9.04372406610286</v>
      </c>
      <c r="J454" s="41" t="s">
        <v>21</v>
      </c>
      <c r="K454" s="111">
        <v>7.9053580752662285</v>
      </c>
      <c r="L454" s="112">
        <v>1.6185316560670362</v>
      </c>
      <c r="M454" s="113">
        <v>4.937612724696757</v>
      </c>
      <c r="N454" s="113">
        <v>3.6979009558452436</v>
      </c>
      <c r="O454" s="113">
        <v>8.151455851828414</v>
      </c>
      <c r="P454" s="113">
        <v>15.827674452814017</v>
      </c>
      <c r="Q454" s="114">
        <v>11.18221436434313</v>
      </c>
    </row>
    <row r="455" spans="1:17" ht="33.75">
      <c r="A455" s="54" t="s">
        <v>180</v>
      </c>
      <c r="B455" s="74">
        <v>204.8366482245491</v>
      </c>
      <c r="C455" s="104">
        <v>186.7450561563384</v>
      </c>
      <c r="D455" s="75">
        <v>311.27877860083504</v>
      </c>
      <c r="E455" s="75">
        <v>206.46036331997433</v>
      </c>
      <c r="F455" s="75">
        <v>52.80596203791324</v>
      </c>
      <c r="G455" s="75">
        <v>219.49554766831636</v>
      </c>
      <c r="H455" s="76">
        <v>235.27594649134326</v>
      </c>
      <c r="J455" s="54" t="s">
        <v>180</v>
      </c>
      <c r="K455" s="74">
        <v>196.10266219853074</v>
      </c>
      <c r="L455" s="104">
        <v>177.0229299034148</v>
      </c>
      <c r="M455" s="75">
        <v>293.3122792117234</v>
      </c>
      <c r="N455" s="75">
        <v>177.43048739290992</v>
      </c>
      <c r="O455" s="75">
        <v>78.65323773111767</v>
      </c>
      <c r="P455" s="75">
        <v>190.82871111566791</v>
      </c>
      <c r="Q455" s="76">
        <v>212.37635718045414</v>
      </c>
    </row>
    <row r="456" spans="1:17" ht="12.75">
      <c r="A456" s="41" t="s">
        <v>23</v>
      </c>
      <c r="B456" s="111">
        <v>11.458104122872427</v>
      </c>
      <c r="C456" s="112">
        <v>13.070759139338788</v>
      </c>
      <c r="D456" s="113">
        <v>21.07823247855618</v>
      </c>
      <c r="E456" s="113">
        <v>5.1800696896238</v>
      </c>
      <c r="F456" s="113">
        <v>7.165190768925731</v>
      </c>
      <c r="G456" s="113">
        <v>7.925641723148532</v>
      </c>
      <c r="H456" s="114">
        <v>9.457127379550396</v>
      </c>
      <c r="J456" s="41" t="s">
        <v>23</v>
      </c>
      <c r="K456" s="111">
        <v>4.097251509045492</v>
      </c>
      <c r="L456" s="112">
        <v>2.90551225675683</v>
      </c>
      <c r="M456" s="113">
        <v>4.642335054742423</v>
      </c>
      <c r="N456" s="113">
        <v>4.733407178867912</v>
      </c>
      <c r="O456" s="113">
        <v>5.36047285778048</v>
      </c>
      <c r="P456" s="113">
        <v>10.56356350994377</v>
      </c>
      <c r="Q456" s="114">
        <v>4.918113856381882</v>
      </c>
    </row>
    <row r="457" spans="1:17" ht="12.75">
      <c r="A457" s="41" t="s">
        <v>24</v>
      </c>
      <c r="B457" s="111">
        <v>2.584083367043504</v>
      </c>
      <c r="C457" s="112">
        <v>0.00827769796597254</v>
      </c>
      <c r="D457" s="113">
        <v>4.111507669606049</v>
      </c>
      <c r="E457" s="113">
        <v>0.7365119788361051</v>
      </c>
      <c r="F457" s="113">
        <v>1.2034770570495892</v>
      </c>
      <c r="G457" s="113">
        <v>1.4086198708820326</v>
      </c>
      <c r="H457" s="114">
        <v>2.4747886334908618</v>
      </c>
      <c r="J457" s="41" t="s">
        <v>24</v>
      </c>
      <c r="K457" s="111">
        <v>3.94153937298864</v>
      </c>
      <c r="L457" s="112">
        <v>1.1449120437477653</v>
      </c>
      <c r="M457" s="113">
        <v>4.112087125179155</v>
      </c>
      <c r="N457" s="113">
        <v>4.226638482865746</v>
      </c>
      <c r="O457" s="113">
        <v>1.1938039757302668</v>
      </c>
      <c r="P457" s="113">
        <v>4.380814579625683</v>
      </c>
      <c r="Q457" s="114">
        <v>4.677328978684786</v>
      </c>
    </row>
    <row r="458" spans="1:17" ht="12.75">
      <c r="A458" s="41" t="s">
        <v>25</v>
      </c>
      <c r="B458" s="111">
        <v>5.479265601883019</v>
      </c>
      <c r="C458" s="112">
        <v>3.9878279434148673</v>
      </c>
      <c r="D458" s="113">
        <v>7.534224023697785</v>
      </c>
      <c r="E458" s="113">
        <v>2.297757011253639</v>
      </c>
      <c r="F458" s="113">
        <v>3.4647788585149772</v>
      </c>
      <c r="G458" s="113">
        <v>1.8326344370224361</v>
      </c>
      <c r="H458" s="114">
        <v>5.34499000998452</v>
      </c>
      <c r="J458" s="41" t="s">
        <v>25</v>
      </c>
      <c r="K458" s="111">
        <v>3.6336537397351525</v>
      </c>
      <c r="L458" s="112">
        <v>4.632379473484383</v>
      </c>
      <c r="M458" s="113">
        <v>8.14701251524649</v>
      </c>
      <c r="N458" s="113">
        <v>1.456627999554096</v>
      </c>
      <c r="O458" s="113">
        <v>1.4886815340876158</v>
      </c>
      <c r="P458" s="113">
        <v>1.679820887365747</v>
      </c>
      <c r="Q458" s="114">
        <v>4.577287746022249</v>
      </c>
    </row>
    <row r="459" spans="1:17" ht="12.75">
      <c r="A459" s="54" t="s">
        <v>43</v>
      </c>
      <c r="B459" s="74">
        <v>224.3581013163481</v>
      </c>
      <c r="C459" s="104">
        <v>203.81192093705803</v>
      </c>
      <c r="D459" s="75">
        <v>344.0027427726951</v>
      </c>
      <c r="E459" s="75">
        <v>214.67470199968793</v>
      </c>
      <c r="F459" s="75">
        <v>64.63940872240354</v>
      </c>
      <c r="G459" s="75">
        <v>230.66244369936936</v>
      </c>
      <c r="H459" s="76">
        <v>252.55285251436914</v>
      </c>
      <c r="J459" s="54" t="s">
        <v>43</v>
      </c>
      <c r="K459" s="74">
        <v>207.7751068202998</v>
      </c>
      <c r="L459" s="104">
        <v>185.70573367740394</v>
      </c>
      <c r="M459" s="75">
        <v>310.2137139068915</v>
      </c>
      <c r="N459" s="75">
        <v>187.84716105419778</v>
      </c>
      <c r="O459" s="75">
        <v>86.69619609871603</v>
      </c>
      <c r="P459" s="75">
        <v>207.45291009260313</v>
      </c>
      <c r="Q459" s="76">
        <v>226.54908776154326</v>
      </c>
    </row>
    <row r="460" spans="1:17" ht="22.5">
      <c r="A460" s="41" t="s">
        <v>26</v>
      </c>
      <c r="B460" s="111">
        <v>0.5340624011374983</v>
      </c>
      <c r="C460" s="112">
        <v>0.5108700835494998</v>
      </c>
      <c r="D460" s="113">
        <v>0.7365382097876648</v>
      </c>
      <c r="E460" s="113">
        <v>0.42984365104726135</v>
      </c>
      <c r="F460" s="113">
        <v>0.044460388877409364</v>
      </c>
      <c r="G460" s="113">
        <v>0.6857209759217834</v>
      </c>
      <c r="H460" s="114">
        <v>0.7109933438073329</v>
      </c>
      <c r="J460" s="41" t="s">
        <v>26</v>
      </c>
      <c r="K460" s="111">
        <v>0.3903085251733796</v>
      </c>
      <c r="L460" s="112">
        <v>0.765680243505866</v>
      </c>
      <c r="M460" s="113">
        <v>0.9181371008521814</v>
      </c>
      <c r="N460" s="113">
        <v>0.20062810472429604</v>
      </c>
      <c r="O460" s="113">
        <v>0.06149790969632397</v>
      </c>
      <c r="P460" s="113">
        <v>0.2715458717908107</v>
      </c>
      <c r="Q460" s="114">
        <v>0.5437475772617463</v>
      </c>
    </row>
    <row r="461" spans="1:17" ht="22.5">
      <c r="A461" s="41" t="s">
        <v>27</v>
      </c>
      <c r="B461" s="111">
        <v>85.99918054929437</v>
      </c>
      <c r="C461" s="112">
        <v>66.0895319566758</v>
      </c>
      <c r="D461" s="113">
        <v>103.52791608185494</v>
      </c>
      <c r="E461" s="113">
        <v>84.1596144214525</v>
      </c>
      <c r="F461" s="113">
        <v>25.563769803448643</v>
      </c>
      <c r="G461" s="113">
        <v>100.72428103072023</v>
      </c>
      <c r="H461" s="114">
        <v>96.40534945932768</v>
      </c>
      <c r="J461" s="41" t="s">
        <v>27</v>
      </c>
      <c r="K461" s="111">
        <v>75.95588847114254</v>
      </c>
      <c r="L461" s="112">
        <v>66.61443469548367</v>
      </c>
      <c r="M461" s="113">
        <v>100.15562179730152</v>
      </c>
      <c r="N461" s="113">
        <v>71.75995856848519</v>
      </c>
      <c r="O461" s="113">
        <v>38.34384613835545</v>
      </c>
      <c r="P461" s="113">
        <v>88.62564137984491</v>
      </c>
      <c r="Q461" s="114">
        <v>88.19427103155515</v>
      </c>
    </row>
    <row r="462" spans="1:17" ht="22.5">
      <c r="A462" s="41" t="s">
        <v>28</v>
      </c>
      <c r="B462" s="111">
        <v>57.22122239173146</v>
      </c>
      <c r="C462" s="112">
        <v>47.05331315476791</v>
      </c>
      <c r="D462" s="113">
        <v>80.41762474414462</v>
      </c>
      <c r="E462" s="113">
        <v>56.91858250488592</v>
      </c>
      <c r="F462" s="113">
        <v>24.180041093760902</v>
      </c>
      <c r="G462" s="113">
        <v>60.28022257438006</v>
      </c>
      <c r="H462" s="114">
        <v>58.666869008164866</v>
      </c>
      <c r="J462" s="41" t="s">
        <v>28</v>
      </c>
      <c r="K462" s="111">
        <v>50.998547144723254</v>
      </c>
      <c r="L462" s="112">
        <v>39.8887564607552</v>
      </c>
      <c r="M462" s="113">
        <v>62.37776089724998</v>
      </c>
      <c r="N462" s="113">
        <v>55.01018863102083</v>
      </c>
      <c r="O462" s="113">
        <v>30.684934587674302</v>
      </c>
      <c r="P462" s="113">
        <v>58.88222106874807</v>
      </c>
      <c r="Q462" s="114">
        <v>57.68310295658069</v>
      </c>
    </row>
    <row r="463" spans="1:17" ht="12.75">
      <c r="A463" s="54" t="s">
        <v>160</v>
      </c>
      <c r="B463" s="74">
        <v>81.67176077645988</v>
      </c>
      <c r="C463" s="104">
        <v>91.17994590916379</v>
      </c>
      <c r="D463" s="75">
        <v>160.7937401564832</v>
      </c>
      <c r="E463" s="75">
        <v>74.0263487243967</v>
      </c>
      <c r="F463" s="75">
        <v>14.940058214071401</v>
      </c>
      <c r="G463" s="75">
        <v>70.34366107019086</v>
      </c>
      <c r="H463" s="76">
        <v>98.19162739068382</v>
      </c>
      <c r="I463" s="30"/>
      <c r="J463" s="54" t="s">
        <v>160</v>
      </c>
      <c r="K463" s="74">
        <v>81.21097972960753</v>
      </c>
      <c r="L463" s="104">
        <v>79.96822276467094</v>
      </c>
      <c r="M463" s="75">
        <v>148.5984683131922</v>
      </c>
      <c r="N463" s="75">
        <v>61.27764195941594</v>
      </c>
      <c r="O463" s="75">
        <v>17.728913282382674</v>
      </c>
      <c r="P463" s="75">
        <v>60.216593515800746</v>
      </c>
      <c r="Q463" s="76">
        <v>81.21546135066909</v>
      </c>
    </row>
    <row r="464" spans="1:17" ht="22.5">
      <c r="A464" s="41" t="s">
        <v>29</v>
      </c>
      <c r="B464" s="111">
        <v>0</v>
      </c>
      <c r="C464" s="112">
        <v>0</v>
      </c>
      <c r="D464" s="113">
        <v>0</v>
      </c>
      <c r="E464" s="113">
        <v>0</v>
      </c>
      <c r="F464" s="113">
        <v>0</v>
      </c>
      <c r="G464" s="113">
        <v>0</v>
      </c>
      <c r="H464" s="114">
        <v>0</v>
      </c>
      <c r="J464" s="41" t="s">
        <v>29</v>
      </c>
      <c r="K464" s="111">
        <v>0.0005298194377220916</v>
      </c>
      <c r="L464" s="112">
        <v>0.0028519836880207873</v>
      </c>
      <c r="M464" s="113">
        <v>0</v>
      </c>
      <c r="N464" s="113">
        <v>0</v>
      </c>
      <c r="O464" s="113">
        <v>0</v>
      </c>
      <c r="P464" s="113">
        <v>0</v>
      </c>
      <c r="Q464" s="114">
        <v>0</v>
      </c>
    </row>
    <row r="465" spans="1:17" ht="12.75">
      <c r="A465" s="41" t="s">
        <v>30</v>
      </c>
      <c r="B465" s="111">
        <v>35.770934626861845</v>
      </c>
      <c r="C465" s="112">
        <v>39.047472169004166</v>
      </c>
      <c r="D465" s="113">
        <v>53.12149085804708</v>
      </c>
      <c r="E465" s="113">
        <v>33.79778030757429</v>
      </c>
      <c r="F465" s="113">
        <v>28.654956523209012</v>
      </c>
      <c r="G465" s="113">
        <v>45.89449887131286</v>
      </c>
      <c r="H465" s="114">
        <v>44.20995604165235</v>
      </c>
      <c r="J465" s="41" t="s">
        <v>30</v>
      </c>
      <c r="K465" s="111">
        <v>31.070541053991555</v>
      </c>
      <c r="L465" s="112">
        <v>38.693014591881315</v>
      </c>
      <c r="M465" s="113">
        <v>46.43938105280111</v>
      </c>
      <c r="N465" s="113">
        <v>33.72813816758333</v>
      </c>
      <c r="O465" s="113">
        <v>43.227500855856476</v>
      </c>
      <c r="P465" s="113">
        <v>49.18808120081574</v>
      </c>
      <c r="Q465" s="114">
        <v>42.1489636165879</v>
      </c>
    </row>
    <row r="466" spans="1:17" ht="12.75">
      <c r="A466" s="41" t="s">
        <v>31</v>
      </c>
      <c r="B466" s="111">
        <v>1.5292722634785745</v>
      </c>
      <c r="C466" s="112">
        <v>2.826319867027102</v>
      </c>
      <c r="D466" s="113">
        <v>3.0103466279994255</v>
      </c>
      <c r="E466" s="113">
        <v>1.0308669821014875</v>
      </c>
      <c r="F466" s="113">
        <v>0.3085466831442504</v>
      </c>
      <c r="G466" s="113">
        <v>1.0905265969168572</v>
      </c>
      <c r="H466" s="114">
        <v>1.9376132226778744</v>
      </c>
      <c r="J466" s="41" t="s">
        <v>31</v>
      </c>
      <c r="K466" s="111">
        <v>1.7841037262584691</v>
      </c>
      <c r="L466" s="112">
        <v>2.7306097170783374</v>
      </c>
      <c r="M466" s="113">
        <v>3.0406675634199916</v>
      </c>
      <c r="N466" s="113">
        <v>1.0579573779144205</v>
      </c>
      <c r="O466" s="113">
        <v>0.910078086107367</v>
      </c>
      <c r="P466" s="113">
        <v>1.5316691167852599</v>
      </c>
      <c r="Q466" s="114">
        <v>3.0036016227029374</v>
      </c>
    </row>
    <row r="467" spans="1:17" ht="12.75">
      <c r="A467" s="41" t="s">
        <v>32</v>
      </c>
      <c r="B467" s="111">
        <v>17.96660969907089</v>
      </c>
      <c r="C467" s="112">
        <v>19.89619963178469</v>
      </c>
      <c r="D467" s="113">
        <v>31.944464218654232</v>
      </c>
      <c r="E467" s="113">
        <v>17.44175971590412</v>
      </c>
      <c r="F467" s="113">
        <v>7.504022981493804</v>
      </c>
      <c r="G467" s="113">
        <v>22.273193035885043</v>
      </c>
      <c r="H467" s="114">
        <v>21.023768184872843</v>
      </c>
      <c r="J467" s="41" t="s">
        <v>32</v>
      </c>
      <c r="K467" s="111">
        <v>13.199532316901843</v>
      </c>
      <c r="L467" s="112">
        <v>15.038233190846903</v>
      </c>
      <c r="M467" s="113">
        <v>23.562166264065663</v>
      </c>
      <c r="N467" s="113">
        <v>11.16609836741764</v>
      </c>
      <c r="O467" s="113">
        <v>8.612168382810514</v>
      </c>
      <c r="P467" s="113">
        <v>14.73637226950552</v>
      </c>
      <c r="Q467" s="114">
        <v>14.642903691138585</v>
      </c>
    </row>
    <row r="468" spans="1:17" ht="12.75">
      <c r="A468" s="41" t="s">
        <v>33</v>
      </c>
      <c r="B468" s="111">
        <v>2.4487788179180403</v>
      </c>
      <c r="C468" s="112">
        <v>2.48493774364838</v>
      </c>
      <c r="D468" s="113">
        <v>4.8889136991614155</v>
      </c>
      <c r="E468" s="113">
        <v>2.067311096922724</v>
      </c>
      <c r="F468" s="113">
        <v>1.0781504944910678</v>
      </c>
      <c r="G468" s="113">
        <v>2.5668847502190406</v>
      </c>
      <c r="H468" s="114">
        <v>2.87113571905064</v>
      </c>
      <c r="J468" s="41" t="s">
        <v>33</v>
      </c>
      <c r="K468" s="111">
        <v>2.193736865740215</v>
      </c>
      <c r="L468" s="112">
        <v>2.3301300316641433</v>
      </c>
      <c r="M468" s="113">
        <v>3.667271012494562</v>
      </c>
      <c r="N468" s="113">
        <v>1.6551811549010413</v>
      </c>
      <c r="O468" s="113">
        <v>1.2161574418180547</v>
      </c>
      <c r="P468" s="113">
        <v>2.109887139147633</v>
      </c>
      <c r="Q468" s="114">
        <v>2.3056137082555708</v>
      </c>
    </row>
    <row r="469" spans="1:17" ht="12.75">
      <c r="A469" s="41" t="s">
        <v>34</v>
      </c>
      <c r="B469" s="111">
        <v>9.226979382933795</v>
      </c>
      <c r="C469" s="112">
        <v>6.381748218705635</v>
      </c>
      <c r="D469" s="113">
        <v>19.46435123398511</v>
      </c>
      <c r="E469" s="113">
        <v>4.539747301197525</v>
      </c>
      <c r="F469" s="113">
        <v>1.849728091462687</v>
      </c>
      <c r="G469" s="113">
        <v>7.373806378409458</v>
      </c>
      <c r="H469" s="114">
        <v>9.038063874711323</v>
      </c>
      <c r="J469" s="41" t="s">
        <v>34</v>
      </c>
      <c r="K469" s="111">
        <v>13.462398428138366</v>
      </c>
      <c r="L469" s="112">
        <v>3.9172436180593304</v>
      </c>
      <c r="M469" s="113">
        <v>20.77505504153762</v>
      </c>
      <c r="N469" s="113">
        <v>3.5662863414954673</v>
      </c>
      <c r="O469" s="113">
        <v>2.0624080290676376</v>
      </c>
      <c r="P469" s="113">
        <v>3.5039197001089937</v>
      </c>
      <c r="Q469" s="114">
        <v>8.966123018336374</v>
      </c>
    </row>
    <row r="470" spans="1:17" ht="22.5">
      <c r="A470" s="54" t="s">
        <v>181</v>
      </c>
      <c r="B470" s="74">
        <v>89.32959976687742</v>
      </c>
      <c r="C470" s="104">
        <v>104.29085235105637</v>
      </c>
      <c r="D470" s="75">
        <v>160.62784849072892</v>
      </c>
      <c r="E470" s="75">
        <v>84.80617790004818</v>
      </c>
      <c r="F470" s="75">
        <v>33.471659852977105</v>
      </c>
      <c r="G470" s="75">
        <v>85.11480237390701</v>
      </c>
      <c r="H470" s="76">
        <v>111.40622887637922</v>
      </c>
      <c r="I470" s="30"/>
      <c r="J470" s="54" t="s">
        <v>181</v>
      </c>
      <c r="K470" s="74">
        <v>85.21048671851467</v>
      </c>
      <c r="L470" s="104">
        <v>100.10909221674814</v>
      </c>
      <c r="M470" s="75">
        <v>150.07402461131548</v>
      </c>
      <c r="N470" s="75">
        <v>79.67617164109942</v>
      </c>
      <c r="O470" s="75">
        <v>49.97575837065031</v>
      </c>
      <c r="P470" s="75">
        <v>90.58616472463963</v>
      </c>
      <c r="Q470" s="76">
        <v>100.45338617222937</v>
      </c>
    </row>
    <row r="471" spans="1:17" ht="12.75">
      <c r="A471" s="41" t="s">
        <v>35</v>
      </c>
      <c r="B471" s="111">
        <v>0.07698069450334125</v>
      </c>
      <c r="C471" s="112">
        <v>0.002762928635885026</v>
      </c>
      <c r="D471" s="113">
        <v>0.226776699269226</v>
      </c>
      <c r="E471" s="113">
        <v>0.09842807374367542</v>
      </c>
      <c r="F471" s="113">
        <v>0.020262257322138863</v>
      </c>
      <c r="G471" s="113">
        <v>0.015877341658539906</v>
      </c>
      <c r="H471" s="114">
        <v>0.08602641906066523</v>
      </c>
      <c r="J471" s="41" t="s">
        <v>35</v>
      </c>
      <c r="K471" s="111">
        <v>0.3315221271555655</v>
      </c>
      <c r="L471" s="112">
        <v>0.4118736721689158</v>
      </c>
      <c r="M471" s="113">
        <v>0.6884663932869234</v>
      </c>
      <c r="N471" s="113">
        <v>0.2279280795640601</v>
      </c>
      <c r="O471" s="113">
        <v>0.12971530584373142</v>
      </c>
      <c r="P471" s="113">
        <v>0.17061986065551393</v>
      </c>
      <c r="Q471" s="114">
        <v>0.2833219121506996</v>
      </c>
    </row>
    <row r="472" spans="1:17" ht="22.5">
      <c r="A472" s="41" t="s">
        <v>36</v>
      </c>
      <c r="B472" s="111">
        <v>37.3397961403339</v>
      </c>
      <c r="C472" s="112">
        <v>44.03744733900702</v>
      </c>
      <c r="D472" s="113">
        <v>49.42482187507003</v>
      </c>
      <c r="E472" s="113">
        <v>38.00345817320305</v>
      </c>
      <c r="F472" s="113">
        <v>14.27301065756899</v>
      </c>
      <c r="G472" s="113">
        <v>39.59240008990956</v>
      </c>
      <c r="H472" s="114">
        <v>46.282695344327024</v>
      </c>
      <c r="J472" s="41" t="s">
        <v>36</v>
      </c>
      <c r="K472" s="111">
        <v>29.734080583690723</v>
      </c>
      <c r="L472" s="112">
        <v>29.58961099193109</v>
      </c>
      <c r="M472" s="113">
        <v>42.40884799250037</v>
      </c>
      <c r="N472" s="113">
        <v>34.11778102247575</v>
      </c>
      <c r="O472" s="113">
        <v>20.29719139746023</v>
      </c>
      <c r="P472" s="113">
        <v>39.285786853274075</v>
      </c>
      <c r="Q472" s="114">
        <v>38.031463912314436</v>
      </c>
    </row>
    <row r="473" spans="1:17" ht="12.75">
      <c r="A473" s="54" t="s">
        <v>157</v>
      </c>
      <c r="B473" s="74">
        <v>52.06678432104693</v>
      </c>
      <c r="C473" s="104">
        <v>60.25616794068523</v>
      </c>
      <c r="D473" s="75">
        <v>111.42980331492815</v>
      </c>
      <c r="E473" s="75">
        <v>46.90114780058882</v>
      </c>
      <c r="F473" s="75">
        <v>19.21891145273026</v>
      </c>
      <c r="G473" s="75">
        <v>45.53827962565599</v>
      </c>
      <c r="H473" s="76">
        <v>65.20955995111282</v>
      </c>
      <c r="J473" s="54" t="s">
        <v>157</v>
      </c>
      <c r="K473" s="74">
        <v>55.80792826197938</v>
      </c>
      <c r="L473" s="104">
        <v>70.93135489698595</v>
      </c>
      <c r="M473" s="75">
        <v>108.35364301210197</v>
      </c>
      <c r="N473" s="75">
        <v>45.786318698187834</v>
      </c>
      <c r="O473" s="75">
        <v>29.808282279033858</v>
      </c>
      <c r="P473" s="75">
        <v>51.470997732021054</v>
      </c>
      <c r="Q473" s="76">
        <v>62.70524417206551</v>
      </c>
    </row>
    <row r="474" spans="1:17" ht="12.75">
      <c r="A474" s="41" t="s">
        <v>37</v>
      </c>
      <c r="B474" s="111">
        <v>0.9130572704657537</v>
      </c>
      <c r="C474" s="112">
        <v>0.8959395027661847</v>
      </c>
      <c r="D474" s="113">
        <v>1.6991698695983093</v>
      </c>
      <c r="E474" s="113">
        <v>0.7726657691586799</v>
      </c>
      <c r="F474" s="113">
        <v>0.22380395635481992</v>
      </c>
      <c r="G474" s="113">
        <v>0.6603988734253563</v>
      </c>
      <c r="H474" s="114">
        <v>1.569953881996907</v>
      </c>
      <c r="J474" s="41" t="s">
        <v>37</v>
      </c>
      <c r="K474" s="111">
        <v>0.6999653599995203</v>
      </c>
      <c r="L474" s="112">
        <v>1.035028183462554</v>
      </c>
      <c r="M474" s="113">
        <v>1.904260628902618</v>
      </c>
      <c r="N474" s="113">
        <v>0.5096805414899812</v>
      </c>
      <c r="O474" s="113">
        <v>0.49807268189000936</v>
      </c>
      <c r="P474" s="113">
        <v>0.5717474563369097</v>
      </c>
      <c r="Q474" s="114">
        <v>0.8952321309214263</v>
      </c>
    </row>
    <row r="475" spans="1:17" ht="12.75">
      <c r="A475" s="41" t="s">
        <v>38</v>
      </c>
      <c r="B475" s="111">
        <v>8.096692996658357</v>
      </c>
      <c r="C475" s="112">
        <v>7.491257624423441</v>
      </c>
      <c r="D475" s="113">
        <v>9.00844691659075</v>
      </c>
      <c r="E475" s="113">
        <v>8.797419404115313</v>
      </c>
      <c r="F475" s="113">
        <v>4.597702993488356</v>
      </c>
      <c r="G475" s="113">
        <v>9.755668639364039</v>
      </c>
      <c r="H475" s="114">
        <v>8.715392311875503</v>
      </c>
      <c r="J475" s="41" t="s">
        <v>38</v>
      </c>
      <c r="K475" s="111">
        <v>5.18199201167296</v>
      </c>
      <c r="L475" s="112">
        <v>4.054876329416375</v>
      </c>
      <c r="M475" s="113">
        <v>6.754818504918777</v>
      </c>
      <c r="N475" s="113">
        <v>6.162234042342248</v>
      </c>
      <c r="O475" s="113">
        <v>3.197435277204804</v>
      </c>
      <c r="P475" s="113">
        <v>7.00812512786299</v>
      </c>
      <c r="Q475" s="114">
        <v>6.243987821994985</v>
      </c>
    </row>
    <row r="476" spans="1:17" ht="22.5">
      <c r="A476" s="54" t="s">
        <v>179</v>
      </c>
      <c r="B476" s="74">
        <v>44.883148594854305</v>
      </c>
      <c r="C476" s="104">
        <v>53.66084981902798</v>
      </c>
      <c r="D476" s="75">
        <v>104.12052626793574</v>
      </c>
      <c r="E476" s="75">
        <v>38.87639416563218</v>
      </c>
      <c r="F476" s="75">
        <v>14.84501241559672</v>
      </c>
      <c r="G476" s="75">
        <v>36.44300985971731</v>
      </c>
      <c r="H476" s="76">
        <v>58.064121521234235</v>
      </c>
      <c r="J476" s="54" t="s">
        <v>179</v>
      </c>
      <c r="K476" s="74">
        <v>51.32590161030601</v>
      </c>
      <c r="L476" s="104">
        <v>67.91150675103206</v>
      </c>
      <c r="M476" s="75">
        <v>103.50308513608589</v>
      </c>
      <c r="N476" s="75">
        <v>40.13376519733549</v>
      </c>
      <c r="O476" s="75">
        <v>27.10891968371906</v>
      </c>
      <c r="P476" s="75">
        <v>45.03462006049497</v>
      </c>
      <c r="Q476" s="76">
        <v>57.35648848099203</v>
      </c>
    </row>
    <row r="477" spans="1:17" ht="22.5">
      <c r="A477" s="41" t="s">
        <v>39</v>
      </c>
      <c r="B477" s="111">
        <v>7.17772383427044</v>
      </c>
      <c r="C477" s="112">
        <v>7.589102022670832</v>
      </c>
      <c r="D477" s="113">
        <v>17.139173122943973</v>
      </c>
      <c r="E477" s="113">
        <v>7.4638249463865085</v>
      </c>
      <c r="F477" s="113">
        <v>1.1984581310789524</v>
      </c>
      <c r="G477" s="113">
        <v>4.676855749683143</v>
      </c>
      <c r="H477" s="114">
        <v>7.79296465721148</v>
      </c>
      <c r="J477" s="41" t="s">
        <v>39</v>
      </c>
      <c r="K477" s="111">
        <v>5.149865885944653</v>
      </c>
      <c r="L477" s="112">
        <v>8.51685434885498</v>
      </c>
      <c r="M477" s="113">
        <v>11.357081646494889</v>
      </c>
      <c r="N477" s="113">
        <v>4.893664149578964</v>
      </c>
      <c r="O477" s="113">
        <v>3.903996509534477</v>
      </c>
      <c r="P477" s="113">
        <v>4.290004792340469</v>
      </c>
      <c r="Q477" s="114">
        <v>6.462146586187665</v>
      </c>
    </row>
    <row r="478" spans="1:17" ht="22.5">
      <c r="A478" s="41" t="s">
        <v>40</v>
      </c>
      <c r="B478" s="111">
        <v>1.4162629855440387</v>
      </c>
      <c r="C478" s="112">
        <v>0.2534419238611947</v>
      </c>
      <c r="D478" s="113">
        <v>0.8727431724501851</v>
      </c>
      <c r="E478" s="113">
        <v>2.224916213485307</v>
      </c>
      <c r="F478" s="113">
        <v>0.9136247853588522</v>
      </c>
      <c r="G478" s="113">
        <v>1.6060549887214666</v>
      </c>
      <c r="H478" s="114">
        <v>1.6949876409319278</v>
      </c>
      <c r="J478" s="41" t="s">
        <v>40</v>
      </c>
      <c r="K478" s="111">
        <v>1.3007732117898123</v>
      </c>
      <c r="L478" s="112">
        <v>0.28134000722458014</v>
      </c>
      <c r="M478" s="113">
        <v>0.6517433078440622</v>
      </c>
      <c r="N478" s="113">
        <v>1.970807977503268</v>
      </c>
      <c r="O478" s="113">
        <v>1.100742078164169</v>
      </c>
      <c r="P478" s="113">
        <v>2.130551717327469</v>
      </c>
      <c r="Q478" s="114">
        <v>1.4288013673402566</v>
      </c>
    </row>
    <row r="479" spans="1:17" ht="22.5">
      <c r="A479" s="41" t="s">
        <v>41</v>
      </c>
      <c r="B479" s="111">
        <v>0.22234906571624843</v>
      </c>
      <c r="C479" s="112">
        <v>0.06263349480091282</v>
      </c>
      <c r="D479" s="113">
        <v>1.2217275332865014</v>
      </c>
      <c r="E479" s="113">
        <v>0.11874385620834609</v>
      </c>
      <c r="F479" s="113">
        <v>0.015600596269305246</v>
      </c>
      <c r="G479" s="113">
        <v>0.11332811668305744</v>
      </c>
      <c r="H479" s="114">
        <v>0.05169961716710119</v>
      </c>
      <c r="J479" s="41" t="s">
        <v>41</v>
      </c>
      <c r="K479" s="111">
        <v>0.23862668251841948</v>
      </c>
      <c r="L479" s="112">
        <v>0.27201050564840507</v>
      </c>
      <c r="M479" s="113">
        <v>0.6769394859778162</v>
      </c>
      <c r="N479" s="113">
        <v>0.6189965030519838</v>
      </c>
      <c r="O479" s="113">
        <v>0.025763172428554217</v>
      </c>
      <c r="P479" s="113">
        <v>1.5797286979995544</v>
      </c>
      <c r="Q479" s="114">
        <v>0.12067933364432536</v>
      </c>
    </row>
    <row r="480" spans="1:17" ht="13.5" thickBot="1">
      <c r="A480" s="55" t="s">
        <v>162</v>
      </c>
      <c r="B480" s="91">
        <v>53.69944499849055</v>
      </c>
      <c r="C480" s="115">
        <v>61.566027260360926</v>
      </c>
      <c r="D480" s="116">
        <v>123.35422896530285</v>
      </c>
      <c r="E480" s="116">
        <v>48.68383086982848</v>
      </c>
      <c r="F480" s="116">
        <v>16.972618955934156</v>
      </c>
      <c r="G480" s="116">
        <v>42.83907651431519</v>
      </c>
      <c r="H480" s="117">
        <v>67.60375337809037</v>
      </c>
      <c r="J480" s="55" t="s">
        <v>162</v>
      </c>
      <c r="K480" s="91">
        <v>58.01515739732218</v>
      </c>
      <c r="L480" s="115">
        <v>76.98170216596468</v>
      </c>
      <c r="M480" s="116">
        <v>116.18885229683043</v>
      </c>
      <c r="N480" s="116">
        <v>47.61727283378684</v>
      </c>
      <c r="O480" s="116">
        <v>32.139374857698165</v>
      </c>
      <c r="P480" s="116">
        <v>53.034856387900014</v>
      </c>
      <c r="Q480" s="117">
        <v>65.3681133394199</v>
      </c>
    </row>
    <row r="481" spans="1:17" ht="22.5">
      <c r="A481" s="53" t="s">
        <v>44</v>
      </c>
      <c r="B481" s="77">
        <f>B463/B450</f>
        <v>43.81164904181746</v>
      </c>
      <c r="C481" s="77">
        <f aca="true" t="shared" si="40" ref="C481:H481">C463/C450</f>
        <v>59.51808947258431</v>
      </c>
      <c r="D481" s="77">
        <f t="shared" si="40"/>
        <v>74.42903045726104</v>
      </c>
      <c r="E481" s="77">
        <f t="shared" si="40"/>
        <v>39.35282648678813</v>
      </c>
      <c r="F481" s="77">
        <f t="shared" si="40"/>
        <v>12.975485249209129</v>
      </c>
      <c r="G481" s="77">
        <f t="shared" si="40"/>
        <v>34.60136465914863</v>
      </c>
      <c r="H481" s="216">
        <f t="shared" si="40"/>
        <v>51.29198466056491</v>
      </c>
      <c r="J481" s="53" t="s">
        <v>44</v>
      </c>
      <c r="K481" s="77">
        <f>K463/K450</f>
        <v>39.61228139905079</v>
      </c>
      <c r="L481" s="77">
        <f aca="true" t="shared" si="41" ref="L481:Q481">L463/L450</f>
        <v>57.238650787444485</v>
      </c>
      <c r="M481" s="77">
        <f t="shared" si="41"/>
        <v>67.40945430195377</v>
      </c>
      <c r="N481" s="77">
        <f t="shared" si="41"/>
        <v>32.761772801512755</v>
      </c>
      <c r="O481" s="77">
        <f t="shared" si="41"/>
        <v>12.847537751110503</v>
      </c>
      <c r="P481" s="77">
        <f t="shared" si="41"/>
        <v>30.409415102745324</v>
      </c>
      <c r="Q481" s="77">
        <f t="shared" si="41"/>
        <v>40.15119236508401</v>
      </c>
    </row>
    <row r="482" spans="1:17" ht="13.5" thickBot="1">
      <c r="A482" s="65" t="s">
        <v>45</v>
      </c>
      <c r="B482" s="118">
        <f>B476/B451</f>
        <v>30.866497792902518</v>
      </c>
      <c r="C482" s="118">
        <f aca="true" t="shared" si="42" ref="C482:H482">C476/C451</f>
        <v>43.30289426482838</v>
      </c>
      <c r="D482" s="118">
        <f t="shared" si="42"/>
        <v>75.55342478028939</v>
      </c>
      <c r="E482" s="118">
        <f t="shared" si="42"/>
        <v>23.61991210096097</v>
      </c>
      <c r="F482" s="118">
        <f t="shared" si="42"/>
        <v>13.875369051356975</v>
      </c>
      <c r="G482" s="118">
        <f t="shared" si="42"/>
        <v>22.01006203795483</v>
      </c>
      <c r="H482" s="217">
        <f t="shared" si="42"/>
        <v>38.03104500532771</v>
      </c>
      <c r="J482" s="65" t="s">
        <v>45</v>
      </c>
      <c r="K482" s="118">
        <f>K476/K451</f>
        <v>35.5442834316365</v>
      </c>
      <c r="L482" s="118">
        <f aca="true" t="shared" si="43" ref="L482:Q482">L476/L451</f>
        <v>55.6150956694484</v>
      </c>
      <c r="M482" s="118">
        <f t="shared" si="43"/>
        <v>76.45616270737727</v>
      </c>
      <c r="N482" s="118">
        <f t="shared" si="43"/>
        <v>23.76509550343108</v>
      </c>
      <c r="O482" s="118">
        <f t="shared" si="43"/>
        <v>21.1833745044765</v>
      </c>
      <c r="P482" s="118">
        <f t="shared" si="43"/>
        <v>25.283518478332823</v>
      </c>
      <c r="Q482" s="118">
        <f t="shared" si="43"/>
        <v>36.02668561931471</v>
      </c>
    </row>
    <row r="483" spans="1:17" ht="23.25" thickBot="1">
      <c r="A483" s="42" t="s">
        <v>42</v>
      </c>
      <c r="B483" s="119">
        <v>10.513727116764285</v>
      </c>
      <c r="C483" s="120">
        <v>11.376448503809554</v>
      </c>
      <c r="D483" s="121">
        <v>18.643813851436892</v>
      </c>
      <c r="E483" s="121">
        <v>10.478615516828995</v>
      </c>
      <c r="F483" s="121">
        <v>4.119529227790423</v>
      </c>
      <c r="G483" s="121">
        <v>9.41218178737202</v>
      </c>
      <c r="H483" s="122">
        <v>12.26451802942333</v>
      </c>
      <c r="J483" s="42" t="s">
        <v>42</v>
      </c>
      <c r="K483" s="119">
        <v>11.351036852369168</v>
      </c>
      <c r="L483" s="120">
        <v>12.464508442508562</v>
      </c>
      <c r="M483" s="121">
        <v>19.120495400208224</v>
      </c>
      <c r="N483" s="121">
        <v>10.661586457403816</v>
      </c>
      <c r="O483" s="121">
        <v>6.3967085863749755</v>
      </c>
      <c r="P483" s="121">
        <v>10.600987191475319</v>
      </c>
      <c r="Q483" s="122">
        <v>12.001000932974293</v>
      </c>
    </row>
    <row r="484" spans="1:17" ht="12.75">
      <c r="A484" s="4" t="s">
        <v>17</v>
      </c>
      <c r="B484" s="3"/>
      <c r="C484" s="3"/>
      <c r="D484" s="3"/>
      <c r="E484" s="3"/>
      <c r="F484" s="3"/>
      <c r="G484" s="3"/>
      <c r="H484" s="3"/>
      <c r="J484" s="4" t="s">
        <v>17</v>
      </c>
      <c r="K484" s="3"/>
      <c r="L484" s="3"/>
      <c r="M484" s="3"/>
      <c r="N484" s="3"/>
      <c r="O484" s="3"/>
      <c r="P484" s="3"/>
      <c r="Q484" s="3"/>
    </row>
    <row r="485" spans="1:17" ht="13.5" thickBot="1">
      <c r="A485" s="2"/>
      <c r="B485" s="3"/>
      <c r="C485" s="3"/>
      <c r="D485" s="3"/>
      <c r="E485" s="3"/>
      <c r="F485" s="9"/>
      <c r="G485" s="9"/>
      <c r="H485" s="9"/>
      <c r="J485" s="2"/>
      <c r="K485" s="3"/>
      <c r="L485" s="3"/>
      <c r="M485" s="3"/>
      <c r="N485" s="3"/>
      <c r="O485" s="9"/>
      <c r="P485" s="9"/>
      <c r="Q485" s="9"/>
    </row>
    <row r="486" spans="1:17" ht="13.5" thickBot="1">
      <c r="A486" s="5" t="s">
        <v>205</v>
      </c>
      <c r="B486" s="17"/>
      <c r="C486" s="98"/>
      <c r="D486" s="18"/>
      <c r="E486" s="22" t="s">
        <v>19</v>
      </c>
      <c r="F486" s="18"/>
      <c r="G486" s="18"/>
      <c r="H486" s="19"/>
      <c r="J486" s="5" t="s">
        <v>205</v>
      </c>
      <c r="K486" s="17"/>
      <c r="L486" s="98"/>
      <c r="M486" s="18"/>
      <c r="N486" s="21" t="s">
        <v>18</v>
      </c>
      <c r="O486" s="18"/>
      <c r="P486" s="18"/>
      <c r="Q486" s="19"/>
    </row>
    <row r="487" spans="1:17" ht="26.25" thickBot="1">
      <c r="A487" s="23">
        <v>2011</v>
      </c>
      <c r="B487" s="11" t="s">
        <v>170</v>
      </c>
      <c r="C487" s="101" t="s">
        <v>164</v>
      </c>
      <c r="D487" s="12" t="s">
        <v>165</v>
      </c>
      <c r="E487" s="13" t="s">
        <v>166</v>
      </c>
      <c r="F487" s="14" t="s">
        <v>167</v>
      </c>
      <c r="G487" s="15" t="s">
        <v>168</v>
      </c>
      <c r="H487" s="16" t="s">
        <v>169</v>
      </c>
      <c r="J487" s="23">
        <v>2011</v>
      </c>
      <c r="K487" s="11" t="s">
        <v>170</v>
      </c>
      <c r="L487" s="101" t="s">
        <v>164</v>
      </c>
      <c r="M487" s="12" t="s">
        <v>165</v>
      </c>
      <c r="N487" s="13" t="s">
        <v>166</v>
      </c>
      <c r="O487" s="14" t="s">
        <v>167</v>
      </c>
      <c r="P487" s="15" t="s">
        <v>168</v>
      </c>
      <c r="Q487" s="16" t="s">
        <v>169</v>
      </c>
    </row>
    <row r="488" spans="1:17" ht="12.75">
      <c r="A488" s="59" t="s">
        <v>6</v>
      </c>
      <c r="B488" s="24">
        <v>420</v>
      </c>
      <c r="C488" s="39">
        <v>25</v>
      </c>
      <c r="D488" s="25">
        <v>56</v>
      </c>
      <c r="E488" s="25">
        <v>147</v>
      </c>
      <c r="F488" s="25">
        <v>29</v>
      </c>
      <c r="G488" s="25">
        <v>29</v>
      </c>
      <c r="H488" s="26">
        <v>74</v>
      </c>
      <c r="J488" s="59" t="s">
        <v>6</v>
      </c>
      <c r="K488" s="24"/>
      <c r="L488" s="39"/>
      <c r="M488" s="25"/>
      <c r="N488" s="25"/>
      <c r="O488" s="25"/>
      <c r="P488" s="25"/>
      <c r="Q488" s="26"/>
    </row>
    <row r="489" spans="1:17" ht="13.5" thickBot="1">
      <c r="A489" s="59" t="s">
        <v>7</v>
      </c>
      <c r="B489" s="37">
        <v>19675.000000000073</v>
      </c>
      <c r="C489" s="37">
        <v>2269.5232452925848</v>
      </c>
      <c r="D489" s="37">
        <v>1730.0352841423594</v>
      </c>
      <c r="E489" s="37">
        <v>6353.970092155438</v>
      </c>
      <c r="F489" s="37">
        <v>1496.8377160237937</v>
      </c>
      <c r="G489" s="37">
        <v>1395.5848027484556</v>
      </c>
      <c r="H489" s="38">
        <v>3000.020276022598</v>
      </c>
      <c r="J489" s="59" t="s">
        <v>7</v>
      </c>
      <c r="K489" s="37"/>
      <c r="L489" s="37"/>
      <c r="M489" s="37"/>
      <c r="N489" s="37"/>
      <c r="O489" s="37"/>
      <c r="P489" s="37"/>
      <c r="Q489" s="38"/>
    </row>
    <row r="490" spans="1:17" ht="12.75">
      <c r="A490" s="63" t="s">
        <v>0</v>
      </c>
      <c r="B490" s="188"/>
      <c r="C490" s="189"/>
      <c r="D490" s="189"/>
      <c r="E490" s="189"/>
      <c r="F490" s="189"/>
      <c r="G490" s="189"/>
      <c r="H490" s="190"/>
      <c r="J490" s="63" t="s">
        <v>0</v>
      </c>
      <c r="K490" s="188"/>
      <c r="L490" s="189"/>
      <c r="M490" s="189"/>
      <c r="N490" s="189"/>
      <c r="O490" s="189"/>
      <c r="P490" s="189"/>
      <c r="Q490" s="190"/>
    </row>
    <row r="491" spans="1:17" ht="22.5">
      <c r="A491" s="41" t="s">
        <v>1</v>
      </c>
      <c r="B491" s="66">
        <v>102.93369114557261</v>
      </c>
      <c r="C491" s="66">
        <v>129.22799079905545</v>
      </c>
      <c r="D491" s="37">
        <v>150.1394342824151</v>
      </c>
      <c r="E491" s="37">
        <v>95.1654522119475</v>
      </c>
      <c r="F491" s="37">
        <v>72.0411144089678</v>
      </c>
      <c r="G491" s="37">
        <v>119.88164880919646</v>
      </c>
      <c r="H491" s="38">
        <v>129.7522735521208</v>
      </c>
      <c r="J491" s="41" t="s">
        <v>1</v>
      </c>
      <c r="K491" s="66">
        <v>85.27557898883767</v>
      </c>
      <c r="L491" s="66">
        <v>124.80065533715181</v>
      </c>
      <c r="M491" s="37">
        <v>121.9560564257226</v>
      </c>
      <c r="N491" s="37">
        <v>88.12217164556805</v>
      </c>
      <c r="O491" s="37">
        <v>104.19271928253836</v>
      </c>
      <c r="P491" s="37">
        <v>121.6342440332487</v>
      </c>
      <c r="Q491" s="38">
        <v>113.34773681905922</v>
      </c>
    </row>
    <row r="492" spans="1:17" ht="12.75">
      <c r="A492" s="41" t="s">
        <v>2</v>
      </c>
      <c r="B492" s="27">
        <v>92.42545021193867</v>
      </c>
      <c r="C492" s="99">
        <v>115.66139018444396</v>
      </c>
      <c r="D492" s="28">
        <v>141.95522444005098</v>
      </c>
      <c r="E492" s="28">
        <v>87.6040231626089</v>
      </c>
      <c r="F492" s="28">
        <v>51.17384585075255</v>
      </c>
      <c r="G492" s="28">
        <v>111.22827350088703</v>
      </c>
      <c r="H492" s="29">
        <v>119.90199902922497</v>
      </c>
      <c r="J492" s="41" t="s">
        <v>2</v>
      </c>
      <c r="K492" s="27">
        <v>69.59946472695466</v>
      </c>
      <c r="L492" s="99">
        <v>105.17126774399065</v>
      </c>
      <c r="M492" s="28">
        <v>112.35447300332545</v>
      </c>
      <c r="N492" s="28">
        <v>75.16820082313352</v>
      </c>
      <c r="O492" s="28">
        <v>74.79741941813673</v>
      </c>
      <c r="P492" s="28">
        <v>104.28583391689558</v>
      </c>
      <c r="Q492" s="29">
        <v>98.3671021795213</v>
      </c>
    </row>
    <row r="493" spans="1:17" ht="12.75">
      <c r="A493" s="41" t="s">
        <v>3</v>
      </c>
      <c r="B493" s="27">
        <v>100.723940271703</v>
      </c>
      <c r="C493" s="99">
        <v>14.429202227941055</v>
      </c>
      <c r="D493" s="28">
        <v>29.716952090702282</v>
      </c>
      <c r="E493" s="28">
        <v>116.56443350801447</v>
      </c>
      <c r="F493" s="28">
        <v>91.1570315528901</v>
      </c>
      <c r="G493" s="28">
        <v>168.06727301491367</v>
      </c>
      <c r="H493" s="29">
        <v>104.99188540143736</v>
      </c>
      <c r="J493" s="41" t="s">
        <v>3</v>
      </c>
      <c r="K493" s="27">
        <v>83.36917396986183</v>
      </c>
      <c r="L493" s="99">
        <v>7.42830914846878</v>
      </c>
      <c r="M493" s="28">
        <v>13.07048523350061</v>
      </c>
      <c r="N493" s="28">
        <v>94.20443068867223</v>
      </c>
      <c r="O493" s="28">
        <v>112.49577379682037</v>
      </c>
      <c r="P493" s="28">
        <v>153.88554045905124</v>
      </c>
      <c r="Q493" s="29">
        <v>88.24461971933812</v>
      </c>
    </row>
    <row r="494" spans="1:17" ht="12.75">
      <c r="A494" s="41" t="s">
        <v>4</v>
      </c>
      <c r="B494" s="27">
        <v>1.9506084806951578</v>
      </c>
      <c r="C494" s="99">
        <v>1.4193493931826937</v>
      </c>
      <c r="D494" s="28">
        <v>2.3444792353674146</v>
      </c>
      <c r="E494" s="28">
        <v>1.8789112838723627</v>
      </c>
      <c r="F494" s="28">
        <v>1.1325380498936046</v>
      </c>
      <c r="G494" s="28">
        <v>1.895937510781049</v>
      </c>
      <c r="H494" s="29">
        <v>1.9003700776485886</v>
      </c>
      <c r="I494" s="6"/>
      <c r="J494" s="41" t="s">
        <v>4</v>
      </c>
      <c r="K494" s="27">
        <v>2.0444285869539986</v>
      </c>
      <c r="L494" s="99">
        <v>1.3765751722151423</v>
      </c>
      <c r="M494" s="28">
        <v>2.233916917796996</v>
      </c>
      <c r="N494" s="28">
        <v>1.8359224570126442</v>
      </c>
      <c r="O494" s="28">
        <v>1.3691337316056595</v>
      </c>
      <c r="P494" s="28">
        <v>1.9186368857298077</v>
      </c>
      <c r="Q494" s="29">
        <v>1.996944368251229</v>
      </c>
    </row>
    <row r="495" spans="1:17" ht="13.5" thickBot="1">
      <c r="A495" s="42" t="s">
        <v>5</v>
      </c>
      <c r="B495" s="27">
        <v>1.4622668851719218</v>
      </c>
      <c r="C495" s="99">
        <v>1.1724356704791956</v>
      </c>
      <c r="D495" s="28">
        <v>1.4656186683455155</v>
      </c>
      <c r="E495" s="28">
        <v>1.6309637864556061</v>
      </c>
      <c r="F495" s="28">
        <v>1.0583563216790848</v>
      </c>
      <c r="G495" s="28">
        <v>1.6686138338670642</v>
      </c>
      <c r="H495" s="29">
        <v>1.5388733518706676</v>
      </c>
      <c r="I495" s="6"/>
      <c r="J495" s="42" t="s">
        <v>5</v>
      </c>
      <c r="K495" s="27">
        <v>1.4469557768189072</v>
      </c>
      <c r="L495" s="99">
        <v>1.2045488733052523</v>
      </c>
      <c r="M495" s="28">
        <v>1.3787886433374057</v>
      </c>
      <c r="N495" s="28">
        <v>1.6718397944666534</v>
      </c>
      <c r="O495" s="28">
        <v>1.2777633514845506</v>
      </c>
      <c r="P495" s="28">
        <v>1.7733754740496488</v>
      </c>
      <c r="Q495" s="29">
        <v>1.5742779841508459</v>
      </c>
    </row>
    <row r="496" spans="1:17" ht="22.5">
      <c r="A496" s="64" t="s">
        <v>192</v>
      </c>
      <c r="B496" s="60"/>
      <c r="C496" s="100"/>
      <c r="D496" s="61"/>
      <c r="E496" s="61"/>
      <c r="F496" s="61"/>
      <c r="G496" s="61"/>
      <c r="H496" s="62"/>
      <c r="J496" s="64" t="s">
        <v>192</v>
      </c>
      <c r="K496" s="60"/>
      <c r="L496" s="100"/>
      <c r="M496" s="61"/>
      <c r="N496" s="61"/>
      <c r="O496" s="61"/>
      <c r="P496" s="61"/>
      <c r="Q496" s="62"/>
    </row>
    <row r="497" spans="1:17" ht="12.75">
      <c r="A497" s="41" t="s">
        <v>20</v>
      </c>
      <c r="B497" s="111">
        <v>213.94670310082608</v>
      </c>
      <c r="C497" s="112">
        <v>178.57279047071992</v>
      </c>
      <c r="D497" s="113">
        <v>325.8391343215989</v>
      </c>
      <c r="E497" s="113">
        <v>206.62988220618695</v>
      </c>
      <c r="F497" s="113">
        <v>69.18442307803429</v>
      </c>
      <c r="G497" s="113">
        <v>223.4795813781895</v>
      </c>
      <c r="H497" s="114">
        <v>235.68416450567722</v>
      </c>
      <c r="J497" s="41" t="s">
        <v>20</v>
      </c>
      <c r="K497" s="111">
        <v>187.216335897687</v>
      </c>
      <c r="L497" s="112">
        <v>156.7118327585692</v>
      </c>
      <c r="M497" s="113">
        <v>261.95667798909346</v>
      </c>
      <c r="N497" s="113">
        <v>177.4226617770966</v>
      </c>
      <c r="O497" s="113">
        <v>80.58452436055502</v>
      </c>
      <c r="P497" s="113">
        <v>199.9537350975479</v>
      </c>
      <c r="Q497" s="114">
        <v>205.83253241421494</v>
      </c>
    </row>
    <row r="498" spans="1:17" ht="12.75">
      <c r="A498" s="41" t="s">
        <v>21</v>
      </c>
      <c r="B498" s="111">
        <v>9.38104966079075</v>
      </c>
      <c r="C498" s="112">
        <v>1.2883824389693002</v>
      </c>
      <c r="D498" s="113">
        <v>6.9315054203451325</v>
      </c>
      <c r="E498" s="113">
        <v>4.106004764984456</v>
      </c>
      <c r="F498" s="113">
        <v>9.46497169818355</v>
      </c>
      <c r="G498" s="113">
        <v>20.739080208665143</v>
      </c>
      <c r="H498" s="114">
        <v>8.576970305035557</v>
      </c>
      <c r="J498" s="41" t="s">
        <v>21</v>
      </c>
      <c r="K498" s="111">
        <v>6.6941385893826215</v>
      </c>
      <c r="L498" s="112">
        <v>1.2282858693052852</v>
      </c>
      <c r="M498" s="113">
        <v>3.222359630576183</v>
      </c>
      <c r="N498" s="113">
        <v>4.008637060102124</v>
      </c>
      <c r="O498" s="113">
        <v>6.572573344853968</v>
      </c>
      <c r="P498" s="113">
        <v>16.338972284134815</v>
      </c>
      <c r="Q498" s="114">
        <v>10.36719359703057</v>
      </c>
    </row>
    <row r="499" spans="1:17" ht="33.75">
      <c r="A499" s="47" t="s">
        <v>22</v>
      </c>
      <c r="B499" s="74">
        <v>204.5656534400353</v>
      </c>
      <c r="C499" s="104">
        <v>177.2844080317506</v>
      </c>
      <c r="D499" s="75">
        <v>318.90762890125376</v>
      </c>
      <c r="E499" s="75">
        <v>202.52387744120247</v>
      </c>
      <c r="F499" s="75">
        <v>59.719451379850724</v>
      </c>
      <c r="G499" s="75">
        <v>202.74050116952426</v>
      </c>
      <c r="H499" s="76">
        <v>227.1071942006418</v>
      </c>
      <c r="J499" s="47" t="s">
        <v>22</v>
      </c>
      <c r="K499" s="74">
        <v>180.52219730830305</v>
      </c>
      <c r="L499" s="104">
        <v>155.48354688926386</v>
      </c>
      <c r="M499" s="75">
        <v>258.73431835851756</v>
      </c>
      <c r="N499" s="75">
        <v>173.41402471699433</v>
      </c>
      <c r="O499" s="75">
        <v>74.01195101570116</v>
      </c>
      <c r="P499" s="75">
        <v>183.61476281341322</v>
      </c>
      <c r="Q499" s="76">
        <v>195.46533881718443</v>
      </c>
    </row>
    <row r="500" spans="1:17" ht="12.75">
      <c r="A500" s="41" t="s">
        <v>23</v>
      </c>
      <c r="B500" s="111">
        <v>-1.2693604734193618</v>
      </c>
      <c r="C500" s="112">
        <v>-1.1624500183693804</v>
      </c>
      <c r="D500" s="113">
        <v>-18.302234851186032</v>
      </c>
      <c r="E500" s="113">
        <v>1.4054208364409249</v>
      </c>
      <c r="F500" s="113">
        <v>-5.571299878746478</v>
      </c>
      <c r="G500" s="113">
        <v>9.80825306851453</v>
      </c>
      <c r="H500" s="114">
        <v>2.0043440548987204</v>
      </c>
      <c r="J500" s="41" t="s">
        <v>23</v>
      </c>
      <c r="K500" s="111">
        <v>3.1812953208866874</v>
      </c>
      <c r="L500" s="112">
        <v>2.218798104808659</v>
      </c>
      <c r="M500" s="113">
        <v>-0.8787305578351118</v>
      </c>
      <c r="N500" s="113">
        <v>3.404946866823869</v>
      </c>
      <c r="O500" s="113">
        <v>-3.8747447994792976</v>
      </c>
      <c r="P500" s="113">
        <v>2.869005346872373</v>
      </c>
      <c r="Q500" s="114">
        <v>3.048852084139196</v>
      </c>
    </row>
    <row r="501" spans="1:17" ht="12.75">
      <c r="A501" s="41" t="s">
        <v>24</v>
      </c>
      <c r="B501" s="111">
        <v>1.9959556756185652</v>
      </c>
      <c r="C501" s="112">
        <v>2.1331763517366102</v>
      </c>
      <c r="D501" s="113">
        <v>2.3811752389021255</v>
      </c>
      <c r="E501" s="113">
        <v>1.2941405429519177</v>
      </c>
      <c r="F501" s="113">
        <v>0.4545677988680263</v>
      </c>
      <c r="G501" s="113">
        <v>4.177060480118603</v>
      </c>
      <c r="H501" s="114">
        <v>3.0274825798629528</v>
      </c>
      <c r="J501" s="41" t="s">
        <v>24</v>
      </c>
      <c r="K501" s="111">
        <v>3.6547707572333983</v>
      </c>
      <c r="L501" s="112">
        <v>1.2097044296480433</v>
      </c>
      <c r="M501" s="113">
        <v>3.7056751087533804</v>
      </c>
      <c r="N501" s="113">
        <v>3.615966664374714</v>
      </c>
      <c r="O501" s="113">
        <v>1.5697624240229269</v>
      </c>
      <c r="P501" s="113">
        <v>5.740141641330225</v>
      </c>
      <c r="Q501" s="114">
        <v>4.250451755803856</v>
      </c>
    </row>
    <row r="502" spans="1:17" ht="12.75">
      <c r="A502" s="41" t="s">
        <v>25</v>
      </c>
      <c r="B502" s="111">
        <v>12.328961773750294</v>
      </c>
      <c r="C502" s="112">
        <v>3.808413522318863</v>
      </c>
      <c r="D502" s="113">
        <v>7.611514897591077</v>
      </c>
      <c r="E502" s="113">
        <v>1.7863384784693819</v>
      </c>
      <c r="F502" s="113">
        <v>3.486681563314467</v>
      </c>
      <c r="G502" s="113">
        <v>2.490050177294347</v>
      </c>
      <c r="H502" s="114">
        <v>5.578082305321455</v>
      </c>
      <c r="J502" s="41" t="s">
        <v>25</v>
      </c>
      <c r="K502" s="111">
        <v>3.9485082095900808</v>
      </c>
      <c r="L502" s="112">
        <v>5.283155278108486</v>
      </c>
      <c r="M502" s="113">
        <v>8.502328154172258</v>
      </c>
      <c r="N502" s="113">
        <v>1.4548941227217567</v>
      </c>
      <c r="O502" s="113">
        <v>1.1655703977879415</v>
      </c>
      <c r="P502" s="113">
        <v>1.6364705434098918</v>
      </c>
      <c r="Q502" s="114">
        <v>4.203763291008103</v>
      </c>
    </row>
    <row r="503" spans="1:17" ht="12.75">
      <c r="A503" s="54" t="s">
        <v>43</v>
      </c>
      <c r="B503" s="74">
        <v>217.62121041598496</v>
      </c>
      <c r="C503" s="104">
        <v>182.0635478874367</v>
      </c>
      <c r="D503" s="75">
        <v>310.59808418656087</v>
      </c>
      <c r="E503" s="75">
        <v>207.00977729906458</v>
      </c>
      <c r="F503" s="75">
        <v>58.08940086328674</v>
      </c>
      <c r="G503" s="75">
        <v>219.2158648954518</v>
      </c>
      <c r="H503" s="76">
        <v>237.71710314072484</v>
      </c>
      <c r="J503" s="54" t="s">
        <v>43</v>
      </c>
      <c r="K503" s="74">
        <v>191.30677159601294</v>
      </c>
      <c r="L503" s="104">
        <v>164.19520470182948</v>
      </c>
      <c r="M503" s="75">
        <v>270.06359106360793</v>
      </c>
      <c r="N503" s="75">
        <v>181.88983237091497</v>
      </c>
      <c r="O503" s="75">
        <v>72.87253903803266</v>
      </c>
      <c r="P503" s="75">
        <v>193.86038034502565</v>
      </c>
      <c r="Q503" s="76">
        <v>206.96840594813548</v>
      </c>
    </row>
    <row r="504" spans="1:17" ht="22.5">
      <c r="A504" s="41" t="s">
        <v>26</v>
      </c>
      <c r="B504" s="111">
        <v>0.5433118273498977</v>
      </c>
      <c r="C504" s="112">
        <v>0.4514705503999458</v>
      </c>
      <c r="D504" s="113">
        <v>0.9832853228575335</v>
      </c>
      <c r="E504" s="113">
        <v>0.3804183667025915</v>
      </c>
      <c r="F504" s="113">
        <v>0.07169002911689336</v>
      </c>
      <c r="G504" s="113">
        <v>0.599094208899699</v>
      </c>
      <c r="H504" s="114">
        <v>0.7003611124952176</v>
      </c>
      <c r="J504" s="41" t="s">
        <v>26</v>
      </c>
      <c r="K504" s="111">
        <v>0.4429953029808387</v>
      </c>
      <c r="L504" s="112">
        <v>0.9635685476235272</v>
      </c>
      <c r="M504" s="113">
        <v>0.9452898760355434</v>
      </c>
      <c r="N504" s="113">
        <v>0.22489124793207668</v>
      </c>
      <c r="O504" s="113">
        <v>0.09345178999675402</v>
      </c>
      <c r="P504" s="113">
        <v>0.2370743205541819</v>
      </c>
      <c r="Q504" s="114">
        <v>0.5676730903607762</v>
      </c>
    </row>
    <row r="505" spans="1:17" ht="22.5">
      <c r="A505" s="41" t="s">
        <v>27</v>
      </c>
      <c r="B505" s="111">
        <v>75.06770966932395</v>
      </c>
      <c r="C505" s="112">
        <v>64.35083321585296</v>
      </c>
      <c r="D505" s="113">
        <v>97.0269119831086</v>
      </c>
      <c r="E505" s="113">
        <v>74.00858437630741</v>
      </c>
      <c r="F505" s="113">
        <v>24.265052596991104</v>
      </c>
      <c r="G505" s="113">
        <v>88.4284821109944</v>
      </c>
      <c r="H505" s="114">
        <v>87.9992657586344</v>
      </c>
      <c r="J505" s="41" t="s">
        <v>27</v>
      </c>
      <c r="K505" s="111">
        <v>66.77026816572842</v>
      </c>
      <c r="L505" s="112">
        <v>59.691421917530256</v>
      </c>
      <c r="M505" s="113">
        <v>89.91274188858658</v>
      </c>
      <c r="N505" s="113">
        <v>64.36565215301347</v>
      </c>
      <c r="O505" s="113">
        <v>35.418281034164764</v>
      </c>
      <c r="P505" s="113">
        <v>79.13541723018982</v>
      </c>
      <c r="Q505" s="114">
        <v>77.42567086428605</v>
      </c>
    </row>
    <row r="506" spans="1:17" ht="22.5">
      <c r="A506" s="41" t="s">
        <v>28</v>
      </c>
      <c r="B506" s="111">
        <v>59.71451692279195</v>
      </c>
      <c r="C506" s="112">
        <v>39.7581030748608</v>
      </c>
      <c r="D506" s="113">
        <v>75.49854851298153</v>
      </c>
      <c r="E506" s="113">
        <v>54.38266043475974</v>
      </c>
      <c r="F506" s="113">
        <v>23.979469120415157</v>
      </c>
      <c r="G506" s="113">
        <v>56.99444536304451</v>
      </c>
      <c r="H506" s="114">
        <v>57.62282368646269</v>
      </c>
      <c r="J506" s="41" t="s">
        <v>28</v>
      </c>
      <c r="K506" s="111">
        <v>48.225272152668786</v>
      </c>
      <c r="L506" s="112">
        <v>37.047633693969686</v>
      </c>
      <c r="M506" s="113">
        <v>58.33506073475725</v>
      </c>
      <c r="N506" s="113">
        <v>51.62954098823998</v>
      </c>
      <c r="O506" s="113">
        <v>29.506111700382583</v>
      </c>
      <c r="P506" s="113">
        <v>56.41640111741336</v>
      </c>
      <c r="Q506" s="114">
        <v>53.776851148429316</v>
      </c>
    </row>
    <row r="507" spans="1:17" ht="12.75">
      <c r="A507" s="54" t="s">
        <v>160</v>
      </c>
      <c r="B507" s="74">
        <v>83.38229565121887</v>
      </c>
      <c r="C507" s="104">
        <v>78.4060821471229</v>
      </c>
      <c r="D507" s="75">
        <v>139.05590901332826</v>
      </c>
      <c r="E507" s="75">
        <v>78.99895085470011</v>
      </c>
      <c r="F507" s="75">
        <v>9.916569174997369</v>
      </c>
      <c r="G507" s="75">
        <v>74.39203163031256</v>
      </c>
      <c r="H507" s="76">
        <v>92.795374808123</v>
      </c>
      <c r="J507" s="54" t="s">
        <v>160</v>
      </c>
      <c r="K507" s="74">
        <v>76.75422658059686</v>
      </c>
      <c r="L507" s="104">
        <v>68.41971763795279</v>
      </c>
      <c r="M507" s="75">
        <v>122.76107831629936</v>
      </c>
      <c r="N507" s="75">
        <v>66.11953047759356</v>
      </c>
      <c r="O507" s="75">
        <v>8.041598093482097</v>
      </c>
      <c r="P507" s="75">
        <v>58.54563631797678</v>
      </c>
      <c r="Q507" s="76">
        <v>76.33355702578099</v>
      </c>
    </row>
    <row r="508" spans="1:17" ht="22.5">
      <c r="A508" s="41" t="s">
        <v>29</v>
      </c>
      <c r="B508" s="111">
        <v>0</v>
      </c>
      <c r="C508" s="112">
        <v>0</v>
      </c>
      <c r="D508" s="113">
        <v>0</v>
      </c>
      <c r="E508" s="113">
        <v>0</v>
      </c>
      <c r="F508" s="113">
        <v>0</v>
      </c>
      <c r="G508" s="113">
        <v>0</v>
      </c>
      <c r="H508" s="114">
        <v>0</v>
      </c>
      <c r="J508" s="41" t="s">
        <v>29</v>
      </c>
      <c r="K508" s="111">
        <v>0.000692557724031049</v>
      </c>
      <c r="L508" s="112">
        <v>0.0019302422686246934</v>
      </c>
      <c r="M508" s="113">
        <v>0</v>
      </c>
      <c r="N508" s="113">
        <v>0</v>
      </c>
      <c r="O508" s="113">
        <v>0</v>
      </c>
      <c r="P508" s="113">
        <v>0.006535919084890067</v>
      </c>
      <c r="Q508" s="114">
        <v>0</v>
      </c>
    </row>
    <row r="509" spans="1:17" ht="12.75">
      <c r="A509" s="41" t="s">
        <v>30</v>
      </c>
      <c r="B509" s="111">
        <v>35.986912809313544</v>
      </c>
      <c r="C509" s="112">
        <v>41.97030052136731</v>
      </c>
      <c r="D509" s="113">
        <v>52.58494977204777</v>
      </c>
      <c r="E509" s="113">
        <v>33.69587021964339</v>
      </c>
      <c r="F509" s="113">
        <v>30.919470263884165</v>
      </c>
      <c r="G509" s="113">
        <v>48.01877847057394</v>
      </c>
      <c r="H509" s="114">
        <v>46.69817442961814</v>
      </c>
      <c r="J509" s="41" t="s">
        <v>30</v>
      </c>
      <c r="K509" s="111">
        <v>31.43748191505756</v>
      </c>
      <c r="L509" s="112">
        <v>39.753932343295126</v>
      </c>
      <c r="M509" s="113">
        <v>44.566838622461844</v>
      </c>
      <c r="N509" s="113">
        <v>33.98438685334727</v>
      </c>
      <c r="O509" s="113">
        <v>46.17803956952163</v>
      </c>
      <c r="P509" s="113">
        <v>49.59089652438344</v>
      </c>
      <c r="Q509" s="114">
        <v>41.58717944526285</v>
      </c>
    </row>
    <row r="510" spans="1:17" ht="12.75">
      <c r="A510" s="41" t="s">
        <v>31</v>
      </c>
      <c r="B510" s="111">
        <v>1.8712606086264998</v>
      </c>
      <c r="C510" s="112">
        <v>1.68946351738089</v>
      </c>
      <c r="D510" s="113">
        <v>8.498164672752445</v>
      </c>
      <c r="E510" s="113">
        <v>0.8166867041732908</v>
      </c>
      <c r="F510" s="113">
        <v>0.5479544466926033</v>
      </c>
      <c r="G510" s="113">
        <v>1.2330111974015632</v>
      </c>
      <c r="H510" s="114">
        <v>2.280166348498942</v>
      </c>
      <c r="J510" s="41" t="s">
        <v>31</v>
      </c>
      <c r="K510" s="111">
        <v>1.7639247373856843</v>
      </c>
      <c r="L510" s="112">
        <v>2.452684574247404</v>
      </c>
      <c r="M510" s="113">
        <v>4.292780016148346</v>
      </c>
      <c r="N510" s="113">
        <v>1.0771736857715655</v>
      </c>
      <c r="O510" s="113">
        <v>1.1312940590056801</v>
      </c>
      <c r="P510" s="113">
        <v>1.978178530556452</v>
      </c>
      <c r="Q510" s="114">
        <v>2.2221728201874313</v>
      </c>
    </row>
    <row r="511" spans="1:17" ht="12.75">
      <c r="A511" s="41" t="s">
        <v>32</v>
      </c>
      <c r="B511" s="111">
        <v>16.841757839644565</v>
      </c>
      <c r="C511" s="112">
        <v>18.726726457945116</v>
      </c>
      <c r="D511" s="113">
        <v>31.941956080820955</v>
      </c>
      <c r="E511" s="113">
        <v>16.152883608302286</v>
      </c>
      <c r="F511" s="113">
        <v>7.026195731570997</v>
      </c>
      <c r="G511" s="113">
        <v>20.52420245843908</v>
      </c>
      <c r="H511" s="114">
        <v>21.443371870277193</v>
      </c>
      <c r="J511" s="41" t="s">
        <v>32</v>
      </c>
      <c r="K511" s="111">
        <v>12.727144195919715</v>
      </c>
      <c r="L511" s="112">
        <v>14.47011316003813</v>
      </c>
      <c r="M511" s="113">
        <v>22.47425837878983</v>
      </c>
      <c r="N511" s="113">
        <v>10.456637517201925</v>
      </c>
      <c r="O511" s="113">
        <v>8.195947786640572</v>
      </c>
      <c r="P511" s="113">
        <v>13.12960616619854</v>
      </c>
      <c r="Q511" s="114">
        <v>14.020291953346655</v>
      </c>
    </row>
    <row r="512" spans="1:17" ht="12.75">
      <c r="A512" s="41" t="s">
        <v>33</v>
      </c>
      <c r="B512" s="111">
        <v>2.597674867638617</v>
      </c>
      <c r="C512" s="112">
        <v>2.3987371130319377</v>
      </c>
      <c r="D512" s="113">
        <v>5.425381006462238</v>
      </c>
      <c r="E512" s="113">
        <v>2.3440632745352796</v>
      </c>
      <c r="F512" s="113">
        <v>1.1625725124177908</v>
      </c>
      <c r="G512" s="113">
        <v>3.0283941311158387</v>
      </c>
      <c r="H512" s="114">
        <v>2.5866167706959775</v>
      </c>
      <c r="J512" s="41" t="s">
        <v>33</v>
      </c>
      <c r="K512" s="111">
        <v>2.1775117985025334</v>
      </c>
      <c r="L512" s="112">
        <v>2.269677133219423</v>
      </c>
      <c r="M512" s="113">
        <v>3.641789441727798</v>
      </c>
      <c r="N512" s="113">
        <v>1.762021131495571</v>
      </c>
      <c r="O512" s="113">
        <v>1.1952052713904682</v>
      </c>
      <c r="P512" s="113">
        <v>2.166176146617888</v>
      </c>
      <c r="Q512" s="114">
        <v>2.2471261967938845</v>
      </c>
    </row>
    <row r="513" spans="1:17" ht="12.75">
      <c r="A513" s="41" t="s">
        <v>34</v>
      </c>
      <c r="B513" s="111">
        <v>11.22386374983027</v>
      </c>
      <c r="C513" s="112">
        <v>5.412618812672649</v>
      </c>
      <c r="D513" s="113">
        <v>19.873485057240917</v>
      </c>
      <c r="E513" s="113">
        <v>4.570327797820801</v>
      </c>
      <c r="F513" s="113">
        <v>1.5333637066589334</v>
      </c>
      <c r="G513" s="113">
        <v>4.514640967195655</v>
      </c>
      <c r="H513" s="114">
        <v>7.9258460847686365</v>
      </c>
      <c r="J513" s="41" t="s">
        <v>34</v>
      </c>
      <c r="K513" s="111">
        <v>12.775517969678761</v>
      </c>
      <c r="L513" s="112">
        <v>3.836541866308583</v>
      </c>
      <c r="M513" s="113">
        <v>18.992436321281247</v>
      </c>
      <c r="N513" s="113">
        <v>2.982560620526772</v>
      </c>
      <c r="O513" s="113">
        <v>1.63385600377245</v>
      </c>
      <c r="P513" s="113">
        <v>2.622391721872237</v>
      </c>
      <c r="Q513" s="114">
        <v>8.395065226812092</v>
      </c>
    </row>
    <row r="514" spans="1:17" ht="22.5">
      <c r="A514" s="54" t="s">
        <v>161</v>
      </c>
      <c r="B514" s="74">
        <v>90.57717261204553</v>
      </c>
      <c r="C514" s="104">
        <v>95.52776380222139</v>
      </c>
      <c r="D514" s="75">
        <v>142.89820131360443</v>
      </c>
      <c r="E514" s="75">
        <v>90.44423309785837</v>
      </c>
      <c r="F514" s="75">
        <v>31.66186193492642</v>
      </c>
      <c r="G514" s="75">
        <v>95.57658374153749</v>
      </c>
      <c r="H514" s="76">
        <v>109.81788086049824</v>
      </c>
      <c r="J514" s="54" t="s">
        <v>161</v>
      </c>
      <c r="K514" s="74">
        <v>82.27615182666365</v>
      </c>
      <c r="L514" s="104">
        <v>90.05193263819777</v>
      </c>
      <c r="M514" s="75">
        <v>126.51221281311082</v>
      </c>
      <c r="N514" s="75">
        <v>85.97987174748806</v>
      </c>
      <c r="O514" s="75">
        <v>44.32592266020588</v>
      </c>
      <c r="P514" s="75">
        <v>92.20307325731288</v>
      </c>
      <c r="Q514" s="76">
        <v>95.48042591427846</v>
      </c>
    </row>
    <row r="515" spans="1:17" ht="12.75">
      <c r="A515" s="41" t="s">
        <v>35</v>
      </c>
      <c r="B515" s="111">
        <v>0.10455808912921856</v>
      </c>
      <c r="C515" s="112">
        <v>0.01029007947400907</v>
      </c>
      <c r="D515" s="113">
        <v>0.12784852357557627</v>
      </c>
      <c r="E515" s="113">
        <v>0.054128730331744604</v>
      </c>
      <c r="F515" s="113">
        <v>0.013155427286024843</v>
      </c>
      <c r="G515" s="113">
        <v>0.012960710446119765</v>
      </c>
      <c r="H515" s="114">
        <v>0.17683853475262618</v>
      </c>
      <c r="J515" s="41" t="s">
        <v>35</v>
      </c>
      <c r="K515" s="111">
        <v>0.421625422441921</v>
      </c>
      <c r="L515" s="112">
        <v>0.49434022814948436</v>
      </c>
      <c r="M515" s="113">
        <v>1.361820546193694</v>
      </c>
      <c r="N515" s="113">
        <v>0.1932734798176697</v>
      </c>
      <c r="O515" s="113">
        <v>0.12049510744317106</v>
      </c>
      <c r="P515" s="113">
        <v>0.16011806537410672</v>
      </c>
      <c r="Q515" s="114">
        <v>0.45102233733251407</v>
      </c>
    </row>
    <row r="516" spans="1:17" ht="22.5">
      <c r="A516" s="41" t="s">
        <v>36</v>
      </c>
      <c r="B516" s="111">
        <v>38.50045582558879</v>
      </c>
      <c r="C516" s="112">
        <v>45.838730006176846</v>
      </c>
      <c r="D516" s="113">
        <v>48.26974524344662</v>
      </c>
      <c r="E516" s="113">
        <v>35.442418395863726</v>
      </c>
      <c r="F516" s="113">
        <v>14.4390975263772</v>
      </c>
      <c r="G516" s="113">
        <v>38.56932626056865</v>
      </c>
      <c r="H516" s="114">
        <v>48.36330946017139</v>
      </c>
      <c r="I516" s="30"/>
      <c r="J516" s="41" t="s">
        <v>36</v>
      </c>
      <c r="K516" s="111">
        <v>28.239797990322092</v>
      </c>
      <c r="L516" s="112">
        <v>28.713756502280056</v>
      </c>
      <c r="M516" s="113">
        <v>38.562203515480114</v>
      </c>
      <c r="N516" s="113">
        <v>31.375177788981524</v>
      </c>
      <c r="O516" s="113">
        <v>19.78496058653022</v>
      </c>
      <c r="P516" s="113">
        <v>37.48561680361464</v>
      </c>
      <c r="Q516" s="114">
        <v>35.82537257006542</v>
      </c>
    </row>
    <row r="517" spans="1:17" ht="12.75">
      <c r="A517" s="54" t="s">
        <v>157</v>
      </c>
      <c r="B517" s="74">
        <v>52.18127487558585</v>
      </c>
      <c r="C517" s="104">
        <v>49.69932387551852</v>
      </c>
      <c r="D517" s="75">
        <v>94.75630459373332</v>
      </c>
      <c r="E517" s="75">
        <v>55.05594343232644</v>
      </c>
      <c r="F517" s="75">
        <v>17.23591983583524</v>
      </c>
      <c r="G517" s="75">
        <v>57.02021819141494</v>
      </c>
      <c r="H517" s="76">
        <v>61.63140993507948</v>
      </c>
      <c r="J517" s="54" t="s">
        <v>157</v>
      </c>
      <c r="K517" s="74">
        <v>54.45797925878312</v>
      </c>
      <c r="L517" s="104">
        <v>61.832516364067224</v>
      </c>
      <c r="M517" s="75">
        <v>89.3118298438245</v>
      </c>
      <c r="N517" s="75">
        <v>54.797967438324285</v>
      </c>
      <c r="O517" s="75">
        <v>24.661457181118834</v>
      </c>
      <c r="P517" s="75">
        <v>54.87757451907237</v>
      </c>
      <c r="Q517" s="76">
        <v>60.106075681545576</v>
      </c>
    </row>
    <row r="518" spans="1:17" ht="12.75">
      <c r="A518" s="41" t="s">
        <v>37</v>
      </c>
      <c r="B518" s="111">
        <v>1.020973381193232</v>
      </c>
      <c r="C518" s="112">
        <v>0.6962434877589405</v>
      </c>
      <c r="D518" s="113">
        <v>1.8046663364803832</v>
      </c>
      <c r="E518" s="113">
        <v>0.6336323328649958</v>
      </c>
      <c r="F518" s="113">
        <v>0.21986941619427833</v>
      </c>
      <c r="G518" s="113">
        <v>0.5520852148469818</v>
      </c>
      <c r="H518" s="114">
        <v>1.381100167006116</v>
      </c>
      <c r="J518" s="41" t="s">
        <v>37</v>
      </c>
      <c r="K518" s="111">
        <v>0.6083046746628069</v>
      </c>
      <c r="L518" s="112">
        <v>0.9833328623565963</v>
      </c>
      <c r="M518" s="113">
        <v>1.6118077647464841</v>
      </c>
      <c r="N518" s="113">
        <v>0.39166857579171666</v>
      </c>
      <c r="O518" s="113">
        <v>0.2878625062213302</v>
      </c>
      <c r="P518" s="113">
        <v>0.4567628365323209</v>
      </c>
      <c r="Q518" s="114">
        <v>0.7335577390605221</v>
      </c>
    </row>
    <row r="519" spans="1:17" ht="12.75">
      <c r="A519" s="41" t="s">
        <v>38</v>
      </c>
      <c r="B519" s="111">
        <v>8.279094393096647</v>
      </c>
      <c r="C519" s="112">
        <v>8.14907868307786</v>
      </c>
      <c r="D519" s="113">
        <v>9.695515700201293</v>
      </c>
      <c r="E519" s="113">
        <v>8.397454159359025</v>
      </c>
      <c r="F519" s="113">
        <v>4.522730306646361</v>
      </c>
      <c r="G519" s="113">
        <v>9.946658489449009</v>
      </c>
      <c r="H519" s="114">
        <v>9.438185152854688</v>
      </c>
      <c r="J519" s="41" t="s">
        <v>38</v>
      </c>
      <c r="K519" s="111">
        <v>5.12615433244588</v>
      </c>
      <c r="L519" s="112">
        <v>4.326758186382944</v>
      </c>
      <c r="M519" s="113">
        <v>6.655988658992069</v>
      </c>
      <c r="N519" s="113">
        <v>5.906796036454566</v>
      </c>
      <c r="O519" s="113">
        <v>3.3498006559314715</v>
      </c>
      <c r="P519" s="113">
        <v>7.218634301382097</v>
      </c>
      <c r="Q519" s="114">
        <v>6.0868602589170315</v>
      </c>
    </row>
    <row r="520" spans="1:17" ht="22.5">
      <c r="A520" s="54" t="s">
        <v>158</v>
      </c>
      <c r="B520" s="74">
        <v>44.92315386368245</v>
      </c>
      <c r="C520" s="104">
        <v>42.24648868019961</v>
      </c>
      <c r="D520" s="75">
        <v>86.86545523001243</v>
      </c>
      <c r="E520" s="75">
        <v>47.29212160583242</v>
      </c>
      <c r="F520" s="75">
        <v>12.93305894538316</v>
      </c>
      <c r="G520" s="75">
        <v>47.62564491681291</v>
      </c>
      <c r="H520" s="76">
        <v>53.57432494923091</v>
      </c>
      <c r="J520" s="54" t="s">
        <v>158</v>
      </c>
      <c r="K520" s="74">
        <v>49.94012960100034</v>
      </c>
      <c r="L520" s="104">
        <v>58.489091040040755</v>
      </c>
      <c r="M520" s="75">
        <v>84.26764894957897</v>
      </c>
      <c r="N520" s="75">
        <v>49.28283997766142</v>
      </c>
      <c r="O520" s="75">
        <v>21.59951903140869</v>
      </c>
      <c r="P520" s="75">
        <v>48.11570305422261</v>
      </c>
      <c r="Q520" s="76">
        <v>54.75277316168906</v>
      </c>
    </row>
    <row r="521" spans="1:17" ht="22.5">
      <c r="A521" s="41" t="s">
        <v>39</v>
      </c>
      <c r="B521" s="111">
        <v>7.798272252385218</v>
      </c>
      <c r="C521" s="112">
        <v>4.3181954855007385</v>
      </c>
      <c r="D521" s="113">
        <v>9.478230513118733</v>
      </c>
      <c r="E521" s="113">
        <v>4.733591670983991</v>
      </c>
      <c r="F521" s="113">
        <v>1.969141707526282</v>
      </c>
      <c r="G521" s="113">
        <v>5.41371184070679</v>
      </c>
      <c r="H521" s="114">
        <v>10.63559717754292</v>
      </c>
      <c r="J521" s="41" t="s">
        <v>39</v>
      </c>
      <c r="K521" s="111">
        <v>4.6087033134845825</v>
      </c>
      <c r="L521" s="112">
        <v>7.949432750124884</v>
      </c>
      <c r="M521" s="113">
        <v>8.314670681009993</v>
      </c>
      <c r="N521" s="113">
        <v>4.212935441957398</v>
      </c>
      <c r="O521" s="113">
        <v>2.497232260353483</v>
      </c>
      <c r="P521" s="113">
        <v>4.844649814854554</v>
      </c>
      <c r="Q521" s="114">
        <v>6.052559907247203</v>
      </c>
    </row>
    <row r="522" spans="1:17" ht="22.5">
      <c r="A522" s="41" t="s">
        <v>40</v>
      </c>
      <c r="B522" s="111">
        <v>1.5364077633898985</v>
      </c>
      <c r="C522" s="112">
        <v>0.31505888574787394</v>
      </c>
      <c r="D522" s="113">
        <v>0.8810049395887593</v>
      </c>
      <c r="E522" s="113">
        <v>2.203342792732501</v>
      </c>
      <c r="F522" s="113">
        <v>1.9416513887148261</v>
      </c>
      <c r="G522" s="113">
        <v>1.7859628508527865</v>
      </c>
      <c r="H522" s="114">
        <v>2.276634554689177</v>
      </c>
      <c r="J522" s="41" t="s">
        <v>40</v>
      </c>
      <c r="K522" s="111">
        <v>1.2934817937465393</v>
      </c>
      <c r="L522" s="112">
        <v>0.380471014388722</v>
      </c>
      <c r="M522" s="113">
        <v>0.6609725598269823</v>
      </c>
      <c r="N522" s="113">
        <v>1.9115912183406907</v>
      </c>
      <c r="O522" s="113">
        <v>1.1690362143561843</v>
      </c>
      <c r="P522" s="113">
        <v>2.0764472220164105</v>
      </c>
      <c r="Q522" s="114">
        <v>1.5995560608761892</v>
      </c>
    </row>
    <row r="523" spans="1:17" ht="22.5">
      <c r="A523" s="41" t="s">
        <v>41</v>
      </c>
      <c r="B523" s="111">
        <v>0.43226985537761936</v>
      </c>
      <c r="C523" s="112">
        <v>-0.001669534968817498</v>
      </c>
      <c r="D523" s="113">
        <v>0.6541734804500521</v>
      </c>
      <c r="E523" s="113">
        <v>-0.00021805187602652517</v>
      </c>
      <c r="F523" s="113">
        <v>1.9982890536551259</v>
      </c>
      <c r="G523" s="113">
        <v>0.3349402436483737</v>
      </c>
      <c r="H523" s="114">
        <v>0.09569320895199895</v>
      </c>
      <c r="I523" s="30"/>
      <c r="J523" s="41" t="s">
        <v>41</v>
      </c>
      <c r="K523" s="111">
        <v>0.16457660255588571</v>
      </c>
      <c r="L523" s="112">
        <v>0.26593999040458144</v>
      </c>
      <c r="M523" s="113">
        <v>0.7201604675815322</v>
      </c>
      <c r="N523" s="113">
        <v>0.095464690216231</v>
      </c>
      <c r="O523" s="113">
        <v>0.1158391945165568</v>
      </c>
      <c r="P523" s="113">
        <v>0.19521809891944933</v>
      </c>
      <c r="Q523" s="114">
        <v>0.05105617906754867</v>
      </c>
    </row>
    <row r="524" spans="1:17" ht="13.5" thickBot="1">
      <c r="A524" s="55" t="s">
        <v>162</v>
      </c>
      <c r="B524" s="91">
        <v>54.68985574251395</v>
      </c>
      <c r="C524" s="115">
        <v>46.87799547632669</v>
      </c>
      <c r="D524" s="116">
        <v>97.87887792368488</v>
      </c>
      <c r="E524" s="116">
        <v>54.22893381916184</v>
      </c>
      <c r="F524" s="116">
        <v>18.842020456722413</v>
      </c>
      <c r="G524" s="116">
        <v>55.16026855901056</v>
      </c>
      <c r="H524" s="117">
        <v>66.58230612402696</v>
      </c>
      <c r="J524" s="55" t="s">
        <v>162</v>
      </c>
      <c r="K524" s="91">
        <v>56.00687989310185</v>
      </c>
      <c r="L524" s="115">
        <v>67.08489749240603</v>
      </c>
      <c r="M524" s="116">
        <v>93.96345003253931</v>
      </c>
      <c r="N524" s="116">
        <v>55.502848630307795</v>
      </c>
      <c r="O524" s="116">
        <v>25.381655129410316</v>
      </c>
      <c r="P524" s="116">
        <v>55.23202090797833</v>
      </c>
      <c r="Q524" s="117">
        <v>62.45594678015613</v>
      </c>
    </row>
    <row r="525" spans="1:17" ht="22.5">
      <c r="A525" s="53" t="s">
        <v>44</v>
      </c>
      <c r="B525" s="77">
        <f>B507/B494</f>
        <v>42.746812841448886</v>
      </c>
      <c r="C525" s="77">
        <f aca="true" t="shared" si="44" ref="C525:H525">C507/C494</f>
        <v>55.240860723734954</v>
      </c>
      <c r="D525" s="77">
        <f t="shared" si="44"/>
        <v>59.31206679744218</v>
      </c>
      <c r="E525" s="77">
        <f t="shared" si="44"/>
        <v>42.04506701981499</v>
      </c>
      <c r="F525" s="77">
        <f t="shared" si="44"/>
        <v>8.756058285131322</v>
      </c>
      <c r="G525" s="77">
        <f t="shared" si="44"/>
        <v>39.23759681281166</v>
      </c>
      <c r="H525" s="77">
        <f t="shared" si="44"/>
        <v>48.83015992492515</v>
      </c>
      <c r="J525" s="53" t="s">
        <v>44</v>
      </c>
      <c r="K525" s="77">
        <f>K507/K494</f>
        <v>37.543119417515705</v>
      </c>
      <c r="L525" s="77">
        <f aca="true" t="shared" si="45" ref="L525:Q525">L507/L494</f>
        <v>49.70285605823755</v>
      </c>
      <c r="M525" s="77">
        <f t="shared" si="45"/>
        <v>54.953287357419576</v>
      </c>
      <c r="N525" s="77">
        <f t="shared" si="45"/>
        <v>36.01433722052793</v>
      </c>
      <c r="O525" s="77">
        <f t="shared" si="45"/>
        <v>5.873493514801703</v>
      </c>
      <c r="P525" s="77">
        <f t="shared" si="45"/>
        <v>30.514182622788102</v>
      </c>
      <c r="Q525" s="77">
        <f t="shared" si="45"/>
        <v>38.225179549006704</v>
      </c>
    </row>
    <row r="526" spans="1:17" ht="13.5" thickBot="1">
      <c r="A526" s="65" t="s">
        <v>45</v>
      </c>
      <c r="B526" s="118">
        <f>B520/B495</f>
        <v>30.72158326173183</v>
      </c>
      <c r="C526" s="118">
        <f aca="true" t="shared" si="46" ref="C526:H526">C520/C495</f>
        <v>36.03309737491415</v>
      </c>
      <c r="D526" s="118">
        <f t="shared" si="46"/>
        <v>59.26879692933479</v>
      </c>
      <c r="E526" s="118">
        <f t="shared" si="46"/>
        <v>28.996426529253096</v>
      </c>
      <c r="F526" s="118">
        <f t="shared" si="46"/>
        <v>12.2199477439364</v>
      </c>
      <c r="G526" s="118">
        <f t="shared" si="46"/>
        <v>28.542041274126923</v>
      </c>
      <c r="H526" s="118">
        <f t="shared" si="46"/>
        <v>34.81399225225747</v>
      </c>
      <c r="J526" s="65" t="s">
        <v>45</v>
      </c>
      <c r="K526" s="118">
        <f>K520/K495</f>
        <v>34.513929451798695</v>
      </c>
      <c r="L526" s="118">
        <f aca="true" t="shared" si="47" ref="L526:Q526">L520/L495</f>
        <v>48.55684342599411</v>
      </c>
      <c r="M526" s="118">
        <f t="shared" si="47"/>
        <v>61.117162051470196</v>
      </c>
      <c r="N526" s="118">
        <f t="shared" si="47"/>
        <v>29.478207266494405</v>
      </c>
      <c r="O526" s="118">
        <f t="shared" si="47"/>
        <v>16.904162266286324</v>
      </c>
      <c r="P526" s="118">
        <f t="shared" si="47"/>
        <v>27.132270496752977</v>
      </c>
      <c r="Q526" s="118">
        <f t="shared" si="47"/>
        <v>34.77960926400321</v>
      </c>
    </row>
    <row r="527" spans="1:17" ht="23.25" thickBot="1">
      <c r="A527" s="42" t="s">
        <v>42</v>
      </c>
      <c r="B527" s="119">
        <v>8.44677554321225</v>
      </c>
      <c r="C527" s="120">
        <v>9.005143442098966</v>
      </c>
      <c r="D527" s="121">
        <v>15.371033084849707</v>
      </c>
      <c r="E527" s="121">
        <v>8.735472037397127</v>
      </c>
      <c r="F527" s="121">
        <v>3.7001846244051984</v>
      </c>
      <c r="G527" s="121">
        <v>8.62206164454956</v>
      </c>
      <c r="H527" s="122">
        <v>9.814103529095924</v>
      </c>
      <c r="J527" s="42" t="s">
        <v>42</v>
      </c>
      <c r="K527" s="119">
        <v>9.994426108804506</v>
      </c>
      <c r="L527" s="120">
        <v>10.719765605597152</v>
      </c>
      <c r="M527" s="121">
        <v>16.01013811700653</v>
      </c>
      <c r="N527" s="121">
        <v>9.461449015450157</v>
      </c>
      <c r="O527" s="121">
        <v>5.855864700165359</v>
      </c>
      <c r="P527" s="121">
        <v>9.375904600374522</v>
      </c>
      <c r="Q527" s="122">
        <v>10.403895985791468</v>
      </c>
    </row>
    <row r="528" spans="1:17" ht="12.75">
      <c r="A528" s="4" t="s">
        <v>17</v>
      </c>
      <c r="B528" s="3"/>
      <c r="C528" s="3"/>
      <c r="D528" s="3"/>
      <c r="E528" s="3"/>
      <c r="F528" s="3"/>
      <c r="G528" s="3"/>
      <c r="H528" s="3"/>
      <c r="J528" s="4" t="s">
        <v>17</v>
      </c>
      <c r="K528" s="3"/>
      <c r="L528" s="3"/>
      <c r="M528" s="3"/>
      <c r="N528" s="3"/>
      <c r="O528" s="3"/>
      <c r="P528" s="3"/>
      <c r="Q528" s="3"/>
    </row>
    <row r="529" spans="1:17" ht="13.5" thickBot="1">
      <c r="A529" s="2"/>
      <c r="B529" s="3"/>
      <c r="C529" s="3"/>
      <c r="D529" s="3"/>
      <c r="E529" s="3"/>
      <c r="F529" s="9"/>
      <c r="G529" s="9"/>
      <c r="H529" s="9"/>
      <c r="J529" s="2"/>
      <c r="K529" s="3"/>
      <c r="L529" s="3"/>
      <c r="M529" s="3"/>
      <c r="N529" s="3"/>
      <c r="O529" s="9"/>
      <c r="P529" s="9"/>
      <c r="Q529" s="9"/>
    </row>
    <row r="530" spans="1:17" ht="13.5" thickBot="1">
      <c r="A530" s="5" t="s">
        <v>205</v>
      </c>
      <c r="B530" s="17"/>
      <c r="C530" s="98"/>
      <c r="D530" s="18"/>
      <c r="E530" s="22" t="s">
        <v>19</v>
      </c>
      <c r="F530" s="18"/>
      <c r="G530" s="18"/>
      <c r="H530" s="19"/>
      <c r="J530" s="5" t="s">
        <v>205</v>
      </c>
      <c r="K530" s="17"/>
      <c r="L530" s="98"/>
      <c r="M530" s="18"/>
      <c r="N530" s="21" t="s">
        <v>18</v>
      </c>
      <c r="O530" s="18"/>
      <c r="P530" s="18"/>
      <c r="Q530" s="19"/>
    </row>
    <row r="531" spans="1:17" ht="26.25" thickBot="1">
      <c r="A531" s="23">
        <v>2010</v>
      </c>
      <c r="B531" s="11" t="s">
        <v>170</v>
      </c>
      <c r="C531" s="101" t="s">
        <v>164</v>
      </c>
      <c r="D531" s="12" t="s">
        <v>165</v>
      </c>
      <c r="E531" s="13" t="s">
        <v>166</v>
      </c>
      <c r="F531" s="14" t="s">
        <v>167</v>
      </c>
      <c r="G531" s="15" t="s">
        <v>168</v>
      </c>
      <c r="H531" s="16" t="s">
        <v>169</v>
      </c>
      <c r="J531" s="23">
        <v>2010</v>
      </c>
      <c r="K531" s="11" t="s">
        <v>170</v>
      </c>
      <c r="L531" s="101" t="s">
        <v>164</v>
      </c>
      <c r="M531" s="12" t="s">
        <v>165</v>
      </c>
      <c r="N531" s="13" t="s">
        <v>166</v>
      </c>
      <c r="O531" s="14" t="s">
        <v>167</v>
      </c>
      <c r="P531" s="15" t="s">
        <v>168</v>
      </c>
      <c r="Q531" s="16" t="s">
        <v>169</v>
      </c>
    </row>
    <row r="532" spans="1:17" ht="12.75">
      <c r="A532" s="59" t="s">
        <v>6</v>
      </c>
      <c r="B532" s="24">
        <v>413</v>
      </c>
      <c r="C532" s="39">
        <v>30</v>
      </c>
      <c r="D532" s="25">
        <v>43</v>
      </c>
      <c r="E532" s="25">
        <v>152</v>
      </c>
      <c r="F532" s="25">
        <v>29</v>
      </c>
      <c r="G532" s="25">
        <v>29</v>
      </c>
      <c r="H532" s="26">
        <v>69</v>
      </c>
      <c r="J532" s="59" t="s">
        <v>6</v>
      </c>
      <c r="K532" s="194">
        <v>7449</v>
      </c>
      <c r="L532" s="195">
        <v>1132</v>
      </c>
      <c r="M532" s="195">
        <v>549</v>
      </c>
      <c r="N532" s="195">
        <v>1150</v>
      </c>
      <c r="O532" s="195">
        <v>730</v>
      </c>
      <c r="P532" s="195">
        <v>275</v>
      </c>
      <c r="Q532" s="196">
        <v>885</v>
      </c>
    </row>
    <row r="533" spans="1:17" ht="13.5" thickBot="1">
      <c r="A533" s="59" t="s">
        <v>7</v>
      </c>
      <c r="B533" s="37">
        <v>19879</v>
      </c>
      <c r="C533" s="37">
        <v>2272.5913661105988</v>
      </c>
      <c r="D533" s="37">
        <v>1690.4353964170882</v>
      </c>
      <c r="E533" s="37">
        <v>6536.6930133761625</v>
      </c>
      <c r="F533" s="37">
        <v>1491.6963926574597</v>
      </c>
      <c r="G533" s="37">
        <v>1470.036454375935</v>
      </c>
      <c r="H533" s="38">
        <v>2986.3066288343452</v>
      </c>
      <c r="J533" s="59" t="s">
        <v>7</v>
      </c>
      <c r="K533" s="197">
        <v>312182.0000001923</v>
      </c>
      <c r="L533" s="198">
        <v>51420.00000000063</v>
      </c>
      <c r="M533" s="198">
        <v>19492.000000000146</v>
      </c>
      <c r="N533" s="198">
        <v>48171.00000000065</v>
      </c>
      <c r="O533" s="198">
        <v>33455.00000000017</v>
      </c>
      <c r="P533" s="198">
        <v>9373.99999999998</v>
      </c>
      <c r="Q533" s="198">
        <v>39230.0000000003</v>
      </c>
    </row>
    <row r="534" spans="1:17" ht="12.75">
      <c r="A534" s="63" t="s">
        <v>0</v>
      </c>
      <c r="B534" s="67"/>
      <c r="C534" s="68"/>
      <c r="D534" s="68"/>
      <c r="E534" s="68"/>
      <c r="F534" s="68"/>
      <c r="G534" s="68"/>
      <c r="H534" s="69"/>
      <c r="J534" s="63" t="s">
        <v>0</v>
      </c>
      <c r="K534" s="67"/>
      <c r="L534" s="68"/>
      <c r="M534" s="68"/>
      <c r="N534" s="68"/>
      <c r="O534" s="68"/>
      <c r="P534" s="68"/>
      <c r="Q534" s="69"/>
    </row>
    <row r="535" spans="1:17" ht="22.5">
      <c r="A535" s="41" t="s">
        <v>1</v>
      </c>
      <c r="B535" s="66">
        <v>100.70653250769182</v>
      </c>
      <c r="C535" s="66">
        <v>126.09839760945522</v>
      </c>
      <c r="D535" s="37">
        <v>144.5657441096971</v>
      </c>
      <c r="E535" s="37">
        <v>93.34650932240999</v>
      </c>
      <c r="F535" s="37">
        <v>76.40144546738964</v>
      </c>
      <c r="G535" s="37">
        <v>119.04835267002322</v>
      </c>
      <c r="H535" s="38">
        <v>119.56046236965075</v>
      </c>
      <c r="J535" s="41" t="s">
        <v>1</v>
      </c>
      <c r="K535" s="130">
        <v>83.7870205478291</v>
      </c>
      <c r="L535" s="131">
        <v>122.90282389479034</v>
      </c>
      <c r="M535" s="132">
        <v>120.76869373801276</v>
      </c>
      <c r="N535" s="132">
        <v>85.87908207187832</v>
      </c>
      <c r="O535" s="132">
        <v>101.37777616390541</v>
      </c>
      <c r="P535" s="132">
        <v>120.01036778464086</v>
      </c>
      <c r="Q535" s="133">
        <v>112.07378791855244</v>
      </c>
    </row>
    <row r="536" spans="1:17" ht="12.75">
      <c r="A536" s="41" t="s">
        <v>2</v>
      </c>
      <c r="B536" s="27">
        <v>88.48648696109515</v>
      </c>
      <c r="C536" s="99">
        <v>114.96862185106755</v>
      </c>
      <c r="D536" s="28">
        <v>136.28917883146678</v>
      </c>
      <c r="E536" s="28">
        <v>85.75616853038612</v>
      </c>
      <c r="F536" s="28">
        <v>52.789224772217366</v>
      </c>
      <c r="G536" s="28">
        <v>106.63686183109095</v>
      </c>
      <c r="H536" s="29">
        <v>107.90400962169942</v>
      </c>
      <c r="J536" s="41" t="s">
        <v>2</v>
      </c>
      <c r="K536" s="130">
        <v>68.01081974974986</v>
      </c>
      <c r="L536" s="131">
        <v>103.66451672653434</v>
      </c>
      <c r="M536" s="132">
        <v>110.48311684601923</v>
      </c>
      <c r="N536" s="132">
        <v>72.68676550840433</v>
      </c>
      <c r="O536" s="132">
        <v>72.72761012941028</v>
      </c>
      <c r="P536" s="132">
        <v>102.38738556127942</v>
      </c>
      <c r="Q536" s="133">
        <v>95.43698578084201</v>
      </c>
    </row>
    <row r="537" spans="1:17" ht="12.75">
      <c r="A537" s="41" t="s">
        <v>3</v>
      </c>
      <c r="B537" s="27">
        <v>100.43234245674593</v>
      </c>
      <c r="C537" s="99">
        <v>9.566809604856994</v>
      </c>
      <c r="D537" s="28">
        <v>27.35023460463662</v>
      </c>
      <c r="E537" s="28">
        <v>116.76115973444915</v>
      </c>
      <c r="F537" s="28">
        <v>95.43706399060193</v>
      </c>
      <c r="G537" s="28">
        <v>167.29977789109782</v>
      </c>
      <c r="H537" s="29">
        <v>95.524545971426</v>
      </c>
      <c r="J537" s="41" t="s">
        <v>3</v>
      </c>
      <c r="K537" s="130">
        <v>80.51746082394851</v>
      </c>
      <c r="L537" s="131">
        <v>6.819011212040253</v>
      </c>
      <c r="M537" s="132">
        <v>13.995721760700212</v>
      </c>
      <c r="N537" s="132">
        <v>92.20514824245235</v>
      </c>
      <c r="O537" s="132">
        <v>112.509009142705</v>
      </c>
      <c r="P537" s="132">
        <v>152.5982759290241</v>
      </c>
      <c r="Q537" s="133">
        <v>85.74987990489365</v>
      </c>
    </row>
    <row r="538" spans="1:17" ht="12.75">
      <c r="A538" s="41" t="s">
        <v>4</v>
      </c>
      <c r="B538" s="27">
        <v>2.021946740720891</v>
      </c>
      <c r="C538" s="99">
        <v>1.5316195044012344</v>
      </c>
      <c r="D538" s="28">
        <v>2.274925324535364</v>
      </c>
      <c r="E538" s="28">
        <v>1.8630088454893066</v>
      </c>
      <c r="F538" s="28">
        <v>1.1403907841104879</v>
      </c>
      <c r="G538" s="28">
        <v>1.990338519838996</v>
      </c>
      <c r="H538" s="29">
        <v>1.8228538702172339</v>
      </c>
      <c r="J538" s="41" t="s">
        <v>4</v>
      </c>
      <c r="K538" s="138">
        <v>2.0566962349444644</v>
      </c>
      <c r="L538" s="139">
        <v>1.3917611893176687</v>
      </c>
      <c r="M538" s="140">
        <v>2.2502596172236067</v>
      </c>
      <c r="N538" s="140">
        <v>1.8276827611654292</v>
      </c>
      <c r="O538" s="140">
        <v>1.3752171538233404</v>
      </c>
      <c r="P538" s="140">
        <v>1.9222095525479768</v>
      </c>
      <c r="Q538" s="141">
        <v>2.027981440069909</v>
      </c>
    </row>
    <row r="539" spans="1:17" ht="13.5" thickBot="1">
      <c r="A539" s="42" t="s">
        <v>5</v>
      </c>
      <c r="B539" s="27">
        <v>1.472178814428273</v>
      </c>
      <c r="C539" s="99">
        <v>1.195713034954456</v>
      </c>
      <c r="D539" s="28">
        <v>1.4617388392683925</v>
      </c>
      <c r="E539" s="28">
        <v>1.6528941941596786</v>
      </c>
      <c r="F539" s="28">
        <v>1.0551806751204056</v>
      </c>
      <c r="G539" s="28">
        <v>1.754335478621648</v>
      </c>
      <c r="H539" s="29">
        <v>1.4822695657490814</v>
      </c>
      <c r="J539" s="42" t="s">
        <v>5</v>
      </c>
      <c r="K539" s="142">
        <v>1.4683538501087374</v>
      </c>
      <c r="L539" s="143">
        <v>1.2052884238647714</v>
      </c>
      <c r="M539" s="144">
        <v>1.4028156143565915</v>
      </c>
      <c r="N539" s="144">
        <v>1.680874078888733</v>
      </c>
      <c r="O539" s="144">
        <v>1.2952633395387225</v>
      </c>
      <c r="P539" s="144">
        <v>1.7851287941950733</v>
      </c>
      <c r="Q539" s="145">
        <v>1.610318867563568</v>
      </c>
    </row>
    <row r="540" spans="1:17" ht="22.5">
      <c r="A540" s="64" t="s">
        <v>159</v>
      </c>
      <c r="B540" s="60"/>
      <c r="C540" s="100"/>
      <c r="D540" s="61"/>
      <c r="E540" s="61"/>
      <c r="F540" s="61"/>
      <c r="G540" s="61"/>
      <c r="H540" s="62"/>
      <c r="J540" s="64" t="s">
        <v>159</v>
      </c>
      <c r="K540" s="60"/>
      <c r="L540" s="100"/>
      <c r="M540" s="61"/>
      <c r="N540" s="61"/>
      <c r="O540" s="61"/>
      <c r="P540" s="61"/>
      <c r="Q540" s="62"/>
    </row>
    <row r="541" spans="1:17" ht="12.75">
      <c r="A541" s="41" t="s">
        <v>20</v>
      </c>
      <c r="B541" s="111">
        <v>186.20387049193045</v>
      </c>
      <c r="C541" s="112">
        <v>147.29905821409696</v>
      </c>
      <c r="D541" s="113">
        <v>306.70960387940505</v>
      </c>
      <c r="E541" s="113">
        <v>184.79894636717438</v>
      </c>
      <c r="F541" s="113">
        <v>60.589466155938965</v>
      </c>
      <c r="G541" s="113">
        <v>198.50946315055901</v>
      </c>
      <c r="H541" s="114">
        <v>202.28951141946982</v>
      </c>
      <c r="J541" s="41" t="s">
        <v>20</v>
      </c>
      <c r="K541" s="111">
        <v>168.34451644610826</v>
      </c>
      <c r="L541" s="112">
        <v>133.038433845934</v>
      </c>
      <c r="M541" s="113">
        <v>246.08005106519371</v>
      </c>
      <c r="N541" s="113">
        <v>156.58506912165825</v>
      </c>
      <c r="O541" s="113">
        <v>72.15643426368977</v>
      </c>
      <c r="P541" s="113">
        <v>173.74220348550182</v>
      </c>
      <c r="Q541" s="114">
        <v>183.53885970724554</v>
      </c>
    </row>
    <row r="542" spans="1:17" ht="12.75">
      <c r="A542" s="41" t="s">
        <v>21</v>
      </c>
      <c r="B542" s="111">
        <v>9.272811889407736</v>
      </c>
      <c r="C542" s="112">
        <v>0.9056862247484342</v>
      </c>
      <c r="D542" s="113">
        <v>4.500007626791552</v>
      </c>
      <c r="E542" s="113">
        <v>4.755379627065721</v>
      </c>
      <c r="F542" s="113">
        <v>7.908502324003283</v>
      </c>
      <c r="G542" s="113">
        <v>22.190957344352196</v>
      </c>
      <c r="H542" s="114">
        <v>9.049520778229274</v>
      </c>
      <c r="J542" s="41" t="s">
        <v>21</v>
      </c>
      <c r="K542" s="111">
        <v>6.591244125256634</v>
      </c>
      <c r="L542" s="112">
        <v>1.015042155513289</v>
      </c>
      <c r="M542" s="113">
        <v>2.7129838973465805</v>
      </c>
      <c r="N542" s="113">
        <v>3.947320960910341</v>
      </c>
      <c r="O542" s="113">
        <v>6.310414342874663</v>
      </c>
      <c r="P542" s="113">
        <v>14.056937954359217</v>
      </c>
      <c r="Q542" s="114">
        <v>10.256243383483218</v>
      </c>
    </row>
    <row r="543" spans="1:17" ht="33.75">
      <c r="A543" s="47" t="s">
        <v>22</v>
      </c>
      <c r="B543" s="74">
        <v>176.93105860252288</v>
      </c>
      <c r="C543" s="104">
        <v>146.39337198934854</v>
      </c>
      <c r="D543" s="75">
        <v>302.2095962526135</v>
      </c>
      <c r="E543" s="75">
        <v>180.04356674010876</v>
      </c>
      <c r="F543" s="75">
        <v>52.680963831935685</v>
      </c>
      <c r="G543" s="75">
        <v>176.31850580620687</v>
      </c>
      <c r="H543" s="76">
        <v>193.23999064124064</v>
      </c>
      <c r="J543" s="47" t="s">
        <v>22</v>
      </c>
      <c r="K543" s="74">
        <v>161.75327232085172</v>
      </c>
      <c r="L543" s="104">
        <v>132.023391690421</v>
      </c>
      <c r="M543" s="75">
        <v>243.3670671678474</v>
      </c>
      <c r="N543" s="75">
        <v>152.6377481607478</v>
      </c>
      <c r="O543" s="75">
        <v>65.84601992081495</v>
      </c>
      <c r="P543" s="75">
        <v>159.68526553114256</v>
      </c>
      <c r="Q543" s="76">
        <v>173.282616323762</v>
      </c>
    </row>
    <row r="544" spans="1:17" ht="12.75">
      <c r="A544" s="41" t="s">
        <v>23</v>
      </c>
      <c r="B544" s="111">
        <v>3.362364397567329</v>
      </c>
      <c r="C544" s="112">
        <v>22.079715345638323</v>
      </c>
      <c r="D544" s="113">
        <v>1.169316955204471</v>
      </c>
      <c r="E544" s="113">
        <v>-0.3105395902686809</v>
      </c>
      <c r="F544" s="113">
        <v>-6.594892766314994</v>
      </c>
      <c r="G544" s="113">
        <v>0.72510636861237</v>
      </c>
      <c r="H544" s="114">
        <v>-1.7806504984543807</v>
      </c>
      <c r="J544" s="41" t="s">
        <v>23</v>
      </c>
      <c r="K544" s="111">
        <v>4.207643077650725</v>
      </c>
      <c r="L544" s="112">
        <v>7.628038982500949</v>
      </c>
      <c r="M544" s="113">
        <v>3.6751584144442795</v>
      </c>
      <c r="N544" s="113">
        <v>1.0403141088633965</v>
      </c>
      <c r="O544" s="113">
        <v>-0.6193512961403144</v>
      </c>
      <c r="P544" s="113">
        <v>0.4912161651426031</v>
      </c>
      <c r="Q544" s="114">
        <v>1.5948034693714828</v>
      </c>
    </row>
    <row r="545" spans="1:17" ht="12.75">
      <c r="A545" s="41" t="s">
        <v>24</v>
      </c>
      <c r="B545" s="111">
        <v>0.5294481930121963</v>
      </c>
      <c r="C545" s="112">
        <v>0</v>
      </c>
      <c r="D545" s="113">
        <v>0.6583775172579865</v>
      </c>
      <c r="E545" s="113">
        <v>0.9926251625091644</v>
      </c>
      <c r="F545" s="113">
        <v>0.28277647137506506</v>
      </c>
      <c r="G545" s="113">
        <v>0</v>
      </c>
      <c r="H545" s="114">
        <v>0.22427624905357446</v>
      </c>
      <c r="J545" s="41" t="s">
        <v>24</v>
      </c>
      <c r="K545" s="111">
        <v>3.1505724074572155</v>
      </c>
      <c r="L545" s="112">
        <v>1.386006677298805</v>
      </c>
      <c r="M545" s="113">
        <v>3.0203442289061475</v>
      </c>
      <c r="N545" s="113">
        <v>3.730792873905841</v>
      </c>
      <c r="O545" s="113">
        <v>1.4850194572648225</v>
      </c>
      <c r="P545" s="113">
        <v>5.112706820995159</v>
      </c>
      <c r="Q545" s="114">
        <v>3.6435623590473605</v>
      </c>
    </row>
    <row r="546" spans="1:17" ht="12.75">
      <c r="A546" s="41" t="s">
        <v>25</v>
      </c>
      <c r="B546" s="111">
        <v>11.190014493640762</v>
      </c>
      <c r="C546" s="112">
        <v>3.152351757363579</v>
      </c>
      <c r="D546" s="113">
        <v>7.681024231976284</v>
      </c>
      <c r="E546" s="113">
        <v>1.297737658788037</v>
      </c>
      <c r="F546" s="113">
        <v>1.7785438167351852</v>
      </c>
      <c r="G546" s="113">
        <v>3.910753080513015</v>
      </c>
      <c r="H546" s="114">
        <v>2.949236115720998</v>
      </c>
      <c r="J546" s="41" t="s">
        <v>25</v>
      </c>
      <c r="K546" s="111">
        <v>3.911566651773538</v>
      </c>
      <c r="L546" s="112">
        <v>5.059028175316009</v>
      </c>
      <c r="M546" s="113">
        <v>8.185542945291466</v>
      </c>
      <c r="N546" s="113">
        <v>1.4310709484577084</v>
      </c>
      <c r="O546" s="113">
        <v>1.0510235487399244</v>
      </c>
      <c r="P546" s="113">
        <v>1.5749564573945318</v>
      </c>
      <c r="Q546" s="114">
        <v>3.401027525098816</v>
      </c>
    </row>
    <row r="547" spans="1:17" ht="12.75">
      <c r="A547" s="54" t="s">
        <v>43</v>
      </c>
      <c r="B547" s="74">
        <v>192.01288568674295</v>
      </c>
      <c r="C547" s="104">
        <v>171.62543909235043</v>
      </c>
      <c r="D547" s="75">
        <v>311.71831495705237</v>
      </c>
      <c r="E547" s="75">
        <v>182.0233899711372</v>
      </c>
      <c r="F547" s="75">
        <v>48.14739135373094</v>
      </c>
      <c r="G547" s="75">
        <v>180.95436525533222</v>
      </c>
      <c r="H547" s="76">
        <v>194.63285250756078</v>
      </c>
      <c r="J547" s="54" t="s">
        <v>43</v>
      </c>
      <c r="K547" s="74">
        <v>173.0230544577332</v>
      </c>
      <c r="L547" s="104">
        <v>146.09646552553687</v>
      </c>
      <c r="M547" s="75">
        <v>258.24811275648955</v>
      </c>
      <c r="N547" s="75">
        <v>158.83992609197458</v>
      </c>
      <c r="O547" s="75">
        <v>67.76271163067943</v>
      </c>
      <c r="P547" s="75">
        <v>166.86414497467482</v>
      </c>
      <c r="Q547" s="76">
        <v>181.92200967727987</v>
      </c>
    </row>
    <row r="548" spans="1:17" ht="22.5">
      <c r="A548" s="41" t="s">
        <v>26</v>
      </c>
      <c r="B548" s="111">
        <v>0.44664796090029507</v>
      </c>
      <c r="C548" s="112">
        <v>0.4282649149944851</v>
      </c>
      <c r="D548" s="113">
        <v>0.9628927451065588</v>
      </c>
      <c r="E548" s="113">
        <v>0.34829622388908293</v>
      </c>
      <c r="F548" s="113">
        <v>0.04250240380264907</v>
      </c>
      <c r="G548" s="113">
        <v>0.37998321245337013</v>
      </c>
      <c r="H548" s="114">
        <v>0.6499791276294818</v>
      </c>
      <c r="J548" s="41" t="s">
        <v>26</v>
      </c>
      <c r="K548" s="111">
        <v>0.41891501613911764</v>
      </c>
      <c r="L548" s="112">
        <v>0.8510420338425099</v>
      </c>
      <c r="M548" s="113">
        <v>0.9150445356668848</v>
      </c>
      <c r="N548" s="113">
        <v>0.1976346887331696</v>
      </c>
      <c r="O548" s="113">
        <v>0.07887789093468622</v>
      </c>
      <c r="P548" s="113">
        <v>0.21702021511757</v>
      </c>
      <c r="Q548" s="114">
        <v>0.5622312475866315</v>
      </c>
    </row>
    <row r="549" spans="1:17" ht="22.5">
      <c r="A549" s="41" t="s">
        <v>27</v>
      </c>
      <c r="B549" s="111">
        <v>65.51550696435903</v>
      </c>
      <c r="C549" s="112">
        <v>56.989024196426854</v>
      </c>
      <c r="D549" s="113">
        <v>88.50356583837981</v>
      </c>
      <c r="E549" s="113">
        <v>64.39549466673284</v>
      </c>
      <c r="F549" s="113">
        <v>20.54726736614281</v>
      </c>
      <c r="G549" s="113">
        <v>70.50853156321504</v>
      </c>
      <c r="H549" s="114">
        <v>71.92865277691209</v>
      </c>
      <c r="J549" s="41" t="s">
        <v>27</v>
      </c>
      <c r="K549" s="111">
        <v>58.564411862506795</v>
      </c>
      <c r="L549" s="112">
        <v>52.49412820251845</v>
      </c>
      <c r="M549" s="113">
        <v>82.10509587806071</v>
      </c>
      <c r="N549" s="113">
        <v>54.609029217617625</v>
      </c>
      <c r="O549" s="113">
        <v>29.893855128763995</v>
      </c>
      <c r="P549" s="113">
        <v>65.7925486535617</v>
      </c>
      <c r="Q549" s="114">
        <v>66.52378509246773</v>
      </c>
    </row>
    <row r="550" spans="1:17" ht="22.5">
      <c r="A550" s="41" t="s">
        <v>28</v>
      </c>
      <c r="B550" s="111">
        <v>53.34692948014567</v>
      </c>
      <c r="C550" s="112">
        <v>39.133553691789444</v>
      </c>
      <c r="D550" s="113">
        <v>61.85790454251308</v>
      </c>
      <c r="E550" s="113">
        <v>50.01620682884903</v>
      </c>
      <c r="F550" s="113">
        <v>20.552066526461036</v>
      </c>
      <c r="G550" s="113">
        <v>46.91605276738724</v>
      </c>
      <c r="H550" s="114">
        <v>46.94755892305138</v>
      </c>
      <c r="J550" s="41" t="s">
        <v>28</v>
      </c>
      <c r="K550" s="111">
        <v>44.41814761246039</v>
      </c>
      <c r="L550" s="112">
        <v>33.98213172580079</v>
      </c>
      <c r="M550" s="113">
        <v>54.358723049540835</v>
      </c>
      <c r="N550" s="113">
        <v>47.254341919552</v>
      </c>
      <c r="O550" s="113">
        <v>27.137189511454892</v>
      </c>
      <c r="P550" s="113">
        <v>50.779491597101384</v>
      </c>
      <c r="Q550" s="114">
        <v>49.67673258582418</v>
      </c>
    </row>
    <row r="551" spans="1:17" ht="12.75">
      <c r="A551" s="54" t="s">
        <v>160</v>
      </c>
      <c r="B551" s="74">
        <v>73.59709720313863</v>
      </c>
      <c r="C551" s="104">
        <v>75.93112611912859</v>
      </c>
      <c r="D551" s="75">
        <v>162.31973732126582</v>
      </c>
      <c r="E551" s="75">
        <v>67.95998469944443</v>
      </c>
      <c r="F551" s="75">
        <v>7.0905598649297445</v>
      </c>
      <c r="G551" s="75">
        <v>63.90976413718334</v>
      </c>
      <c r="H551" s="76">
        <v>76.4066199352268</v>
      </c>
      <c r="J551" s="54" t="s">
        <v>160</v>
      </c>
      <c r="K551" s="74">
        <v>70.45940999890506</v>
      </c>
      <c r="L551" s="104">
        <v>60.471247631059846</v>
      </c>
      <c r="M551" s="75">
        <v>122.6993383645546</v>
      </c>
      <c r="N551" s="75">
        <v>57.174189643538206</v>
      </c>
      <c r="O551" s="75">
        <v>10.810544881395224</v>
      </c>
      <c r="P551" s="75">
        <v>50.50912493912941</v>
      </c>
      <c r="Q551" s="76">
        <v>66.28372324657425</v>
      </c>
    </row>
    <row r="552" spans="1:17" ht="22.5">
      <c r="A552" s="41" t="s">
        <v>29</v>
      </c>
      <c r="B552" s="111">
        <v>0</v>
      </c>
      <c r="C552" s="112">
        <v>0</v>
      </c>
      <c r="D552" s="113">
        <v>0</v>
      </c>
      <c r="E552" s="113">
        <v>0</v>
      </c>
      <c r="F552" s="113">
        <v>0</v>
      </c>
      <c r="G552" s="113">
        <v>0</v>
      </c>
      <c r="H552" s="114">
        <v>0</v>
      </c>
      <c r="J552" s="41" t="s">
        <v>29</v>
      </c>
      <c r="K552" s="111">
        <v>0.0011143661129075647</v>
      </c>
      <c r="L552" s="112">
        <v>0.0020771431064601194</v>
      </c>
      <c r="M552" s="113">
        <v>0.0013543552080572665</v>
      </c>
      <c r="N552" s="113">
        <v>0.0029201577525720373</v>
      </c>
      <c r="O552" s="113">
        <v>0</v>
      </c>
      <c r="P552" s="113">
        <v>0</v>
      </c>
      <c r="Q552" s="114">
        <v>0</v>
      </c>
    </row>
    <row r="553" spans="1:17" ht="12.75">
      <c r="A553" s="41" t="s">
        <v>30</v>
      </c>
      <c r="B553" s="111">
        <v>36.25154894843443</v>
      </c>
      <c r="C553" s="112">
        <v>41.95131658664747</v>
      </c>
      <c r="D553" s="113">
        <v>51.8828525338393</v>
      </c>
      <c r="E553" s="113">
        <v>35.2919846613849</v>
      </c>
      <c r="F553" s="113">
        <v>31.21026678427106</v>
      </c>
      <c r="G553" s="113">
        <v>43.5267012294141</v>
      </c>
      <c r="H553" s="114">
        <v>43.1256501116608</v>
      </c>
      <c r="J553" s="41" t="s">
        <v>30</v>
      </c>
      <c r="K553" s="111">
        <v>31.11081108249499</v>
      </c>
      <c r="L553" s="112">
        <v>39.71813443408594</v>
      </c>
      <c r="M553" s="113">
        <v>45.10342195737903</v>
      </c>
      <c r="N553" s="113">
        <v>34.18570951846263</v>
      </c>
      <c r="O553" s="113">
        <v>42.088740392669706</v>
      </c>
      <c r="P553" s="113">
        <v>48.821134427917556</v>
      </c>
      <c r="Q553" s="114">
        <v>41.714050565495135</v>
      </c>
    </row>
    <row r="554" spans="1:17" ht="12.75">
      <c r="A554" s="41" t="s">
        <v>31</v>
      </c>
      <c r="B554" s="111">
        <v>1.5933270192775155</v>
      </c>
      <c r="C554" s="112">
        <v>1.9227961630612465</v>
      </c>
      <c r="D554" s="113">
        <v>7.220103842515348</v>
      </c>
      <c r="E554" s="113">
        <v>1.3576568993374376</v>
      </c>
      <c r="F554" s="113">
        <v>0.5431337176677532</v>
      </c>
      <c r="G554" s="113">
        <v>1.1227171770004087</v>
      </c>
      <c r="H554" s="114">
        <v>0.8463991794095103</v>
      </c>
      <c r="J554" s="41" t="s">
        <v>31</v>
      </c>
      <c r="K554" s="111">
        <v>1.4328432536474098</v>
      </c>
      <c r="L554" s="112">
        <v>1.6600240432320716</v>
      </c>
      <c r="M554" s="113">
        <v>3.0649551950471863</v>
      </c>
      <c r="N554" s="113">
        <v>1.1053792157848716</v>
      </c>
      <c r="O554" s="113">
        <v>1.0110103086428932</v>
      </c>
      <c r="P554" s="113">
        <v>1.3414945535939147</v>
      </c>
      <c r="Q554" s="114">
        <v>1.8888341343103539</v>
      </c>
    </row>
    <row r="555" spans="1:17" ht="12.75">
      <c r="A555" s="41" t="s">
        <v>32</v>
      </c>
      <c r="B555" s="111">
        <v>16.36867702467976</v>
      </c>
      <c r="C555" s="112">
        <v>20.833939792490156</v>
      </c>
      <c r="D555" s="113">
        <v>31.356879105292048</v>
      </c>
      <c r="E555" s="113">
        <v>15.788948972498805</v>
      </c>
      <c r="F555" s="113">
        <v>6.624701674548992</v>
      </c>
      <c r="G555" s="113">
        <v>18.467920749511965</v>
      </c>
      <c r="H555" s="114">
        <v>19.6981287751937</v>
      </c>
      <c r="J555" s="41" t="s">
        <v>32</v>
      </c>
      <c r="K555" s="111">
        <v>12.058965896927571</v>
      </c>
      <c r="L555" s="112">
        <v>14.11567229805791</v>
      </c>
      <c r="M555" s="113">
        <v>21.83930342851141</v>
      </c>
      <c r="N555" s="113">
        <v>9.959467607986776</v>
      </c>
      <c r="O555" s="113">
        <v>8.068202190077685</v>
      </c>
      <c r="P555" s="113">
        <v>12.711898085835545</v>
      </c>
      <c r="Q555" s="114">
        <v>13.308397390022199</v>
      </c>
    </row>
    <row r="556" spans="1:17" ht="12.75">
      <c r="A556" s="41" t="s">
        <v>33</v>
      </c>
      <c r="B556" s="111">
        <v>2.383669945246239</v>
      </c>
      <c r="C556" s="112">
        <v>2.307975101934798</v>
      </c>
      <c r="D556" s="113">
        <v>4.82588328197021</v>
      </c>
      <c r="E556" s="113">
        <v>2.1100798550630246</v>
      </c>
      <c r="F556" s="113">
        <v>1.308279786189338</v>
      </c>
      <c r="G556" s="113">
        <v>2.405688294399013</v>
      </c>
      <c r="H556" s="114">
        <v>2.5642577053523037</v>
      </c>
      <c r="J556" s="41" t="s">
        <v>33</v>
      </c>
      <c r="K556" s="111">
        <v>2.177802580240586</v>
      </c>
      <c r="L556" s="112">
        <v>2.2412388029393564</v>
      </c>
      <c r="M556" s="113">
        <v>3.7752825657185913</v>
      </c>
      <c r="N556" s="113">
        <v>1.7009228406320682</v>
      </c>
      <c r="O556" s="113">
        <v>1.1980465518873464</v>
      </c>
      <c r="P556" s="113">
        <v>1.8739743034128906</v>
      </c>
      <c r="Q556" s="114">
        <v>2.3088544112152674</v>
      </c>
    </row>
    <row r="557" spans="1:17" ht="12.75">
      <c r="A557" s="41" t="s">
        <v>34</v>
      </c>
      <c r="B557" s="111">
        <v>11.936988612789433</v>
      </c>
      <c r="C557" s="112">
        <v>7.188416440479448</v>
      </c>
      <c r="D557" s="113">
        <v>19.437145173648755</v>
      </c>
      <c r="E557" s="113">
        <v>4.074852881178033</v>
      </c>
      <c r="F557" s="113">
        <v>2.2537931940263003</v>
      </c>
      <c r="G557" s="113">
        <v>4.700076848861094</v>
      </c>
      <c r="H557" s="114">
        <v>7.0181342938422056</v>
      </c>
      <c r="J557" s="41" t="s">
        <v>34</v>
      </c>
      <c r="K557" s="111">
        <v>12.25649513424673</v>
      </c>
      <c r="L557" s="112">
        <v>3.9227592029136766</v>
      </c>
      <c r="M557" s="113">
        <v>18.939529607957834</v>
      </c>
      <c r="N557" s="113">
        <v>2.6627525918083603</v>
      </c>
      <c r="O557" s="113">
        <v>1.4747741486219217</v>
      </c>
      <c r="P557" s="113">
        <v>2.6902642134726262</v>
      </c>
      <c r="Q557" s="114">
        <v>8.02238458769426</v>
      </c>
    </row>
    <row r="558" spans="1:17" ht="22.5">
      <c r="A558" s="54" t="s">
        <v>161</v>
      </c>
      <c r="B558" s="74">
        <v>80.75263758813517</v>
      </c>
      <c r="C558" s="104">
        <v>89.47490753393289</v>
      </c>
      <c r="D558" s="75">
        <v>165.8027861367095</v>
      </c>
      <c r="E558" s="75">
        <v>82.63574455142688</v>
      </c>
      <c r="F558" s="75">
        <v>28.657185712103917</v>
      </c>
      <c r="G558" s="75">
        <v>82.9854966508258</v>
      </c>
      <c r="H558" s="76">
        <v>91.09814845190893</v>
      </c>
      <c r="J558" s="54" t="s">
        <v>161</v>
      </c>
      <c r="K558" s="74">
        <v>76.51091508974554</v>
      </c>
      <c r="L558" s="104">
        <v>81.57181294757342</v>
      </c>
      <c r="M558" s="75">
        <v>126.31495427000084</v>
      </c>
      <c r="N558" s="75">
        <v>78.14505549511111</v>
      </c>
      <c r="O558" s="75">
        <v>43.16927269212085</v>
      </c>
      <c r="P558" s="75">
        <v>83.39561731791984</v>
      </c>
      <c r="Q558" s="76">
        <v>86.24697155744835</v>
      </c>
    </row>
    <row r="559" spans="1:17" ht="12.75">
      <c r="A559" s="41" t="s">
        <v>35</v>
      </c>
      <c r="B559" s="111">
        <v>0.21071215358803552</v>
      </c>
      <c r="C559" s="112">
        <v>0.006308304002314087</v>
      </c>
      <c r="D559" s="113">
        <v>0.31825227297511643</v>
      </c>
      <c r="E559" s="113">
        <v>0.08136041565183068</v>
      </c>
      <c r="F559" s="113">
        <v>0.02862451251256867</v>
      </c>
      <c r="G559" s="113">
        <v>0.017376334861528033</v>
      </c>
      <c r="H559" s="114">
        <v>0.09434438499224879</v>
      </c>
      <c r="J559" s="41" t="s">
        <v>35</v>
      </c>
      <c r="K559" s="111">
        <v>0.47987465802912505</v>
      </c>
      <c r="L559" s="112">
        <v>0.5302409150270432</v>
      </c>
      <c r="M559" s="113">
        <v>0.4459258465392195</v>
      </c>
      <c r="N559" s="113">
        <v>0.3076872810310127</v>
      </c>
      <c r="O559" s="113">
        <v>0.17883548868139038</v>
      </c>
      <c r="P559" s="113">
        <v>0.13336313480098252</v>
      </c>
      <c r="Q559" s="114">
        <v>1.1567580295595201</v>
      </c>
    </row>
    <row r="560" spans="1:17" ht="22.5">
      <c r="A560" s="41" t="s">
        <v>36</v>
      </c>
      <c r="B560" s="111">
        <v>35.45465139735785</v>
      </c>
      <c r="C560" s="112">
        <v>37.93663439588399</v>
      </c>
      <c r="D560" s="113">
        <v>53.11119141157679</v>
      </c>
      <c r="E560" s="113">
        <v>34.5296667946498</v>
      </c>
      <c r="F560" s="113">
        <v>16.363750825083855</v>
      </c>
      <c r="G560" s="113">
        <v>39.688558421661924</v>
      </c>
      <c r="H560" s="114">
        <v>36.402907637165384</v>
      </c>
      <c r="J560" s="41" t="s">
        <v>36</v>
      </c>
      <c r="K560" s="111">
        <v>27.06119725160103</v>
      </c>
      <c r="L560" s="112">
        <v>27.421636416618945</v>
      </c>
      <c r="M560" s="113">
        <v>38.0856529282441</v>
      </c>
      <c r="N560" s="113">
        <v>29.909807514042342</v>
      </c>
      <c r="O560" s="113">
        <v>19.996929473463602</v>
      </c>
      <c r="P560" s="113">
        <v>35.74702321381223</v>
      </c>
      <c r="Q560" s="114">
        <v>33.025422343117114</v>
      </c>
    </row>
    <row r="561" spans="1:17" ht="12.75">
      <c r="A561" s="54" t="s">
        <v>157</v>
      </c>
      <c r="B561" s="74">
        <v>45.508698344365385</v>
      </c>
      <c r="C561" s="104">
        <v>51.544581442051204</v>
      </c>
      <c r="D561" s="75">
        <v>113.00984699810785</v>
      </c>
      <c r="E561" s="75">
        <v>48.187438172428934</v>
      </c>
      <c r="F561" s="75">
        <v>12.322059399532638</v>
      </c>
      <c r="G561" s="75">
        <v>43.31431456402538</v>
      </c>
      <c r="H561" s="76">
        <v>54.789585199735775</v>
      </c>
      <c r="J561" s="54" t="s">
        <v>157</v>
      </c>
      <c r="K561" s="74">
        <v>49.929592496173946</v>
      </c>
      <c r="L561" s="104">
        <v>54.680417445981405</v>
      </c>
      <c r="M561" s="75">
        <v>88.67522718829613</v>
      </c>
      <c r="N561" s="75">
        <v>48.54293526209973</v>
      </c>
      <c r="O561" s="75">
        <v>23.35117870733863</v>
      </c>
      <c r="P561" s="75">
        <v>47.78195723890857</v>
      </c>
      <c r="Q561" s="76">
        <v>54.378307243890696</v>
      </c>
    </row>
    <row r="562" spans="1:17" ht="12.75">
      <c r="A562" s="41" t="s">
        <v>37</v>
      </c>
      <c r="B562" s="111">
        <v>0.6411254001003427</v>
      </c>
      <c r="C562" s="112">
        <v>1.0012400598662372</v>
      </c>
      <c r="D562" s="113">
        <v>1.153015974066891</v>
      </c>
      <c r="E562" s="113">
        <v>0.4705990161243372</v>
      </c>
      <c r="F562" s="113">
        <v>0.1593086159177355</v>
      </c>
      <c r="G562" s="113">
        <v>0.5829798512472297</v>
      </c>
      <c r="H562" s="114">
        <v>1.0011571040109302</v>
      </c>
      <c r="J562" s="41" t="s">
        <v>37</v>
      </c>
      <c r="K562" s="111">
        <v>0.578627842521623</v>
      </c>
      <c r="L562" s="112">
        <v>0.964083979141792</v>
      </c>
      <c r="M562" s="113">
        <v>1.109968035185873</v>
      </c>
      <c r="N562" s="113">
        <v>0.3708009341218236</v>
      </c>
      <c r="O562" s="113">
        <v>0.33773060969948704</v>
      </c>
      <c r="P562" s="113">
        <v>0.5933715905053587</v>
      </c>
      <c r="Q562" s="114">
        <v>0.8584284276682986</v>
      </c>
    </row>
    <row r="563" spans="1:17" ht="12.75">
      <c r="A563" s="41" t="s">
        <v>38</v>
      </c>
      <c r="B563" s="111">
        <v>8.118368647030467</v>
      </c>
      <c r="C563" s="112">
        <v>7.278781002698301</v>
      </c>
      <c r="D563" s="113">
        <v>8.907862614502266</v>
      </c>
      <c r="E563" s="113">
        <v>8.745374132194476</v>
      </c>
      <c r="F563" s="113">
        <v>3.8930802136154776</v>
      </c>
      <c r="G563" s="113">
        <v>9.855018887482824</v>
      </c>
      <c r="H563" s="114">
        <v>8.712539962061003</v>
      </c>
      <c r="J563" s="41" t="s">
        <v>38</v>
      </c>
      <c r="K563" s="111">
        <v>5.144130494013544</v>
      </c>
      <c r="L563" s="112">
        <v>4.4508141924792595</v>
      </c>
      <c r="M563" s="113">
        <v>6.7253751027930635</v>
      </c>
      <c r="N563" s="113">
        <v>5.757568451836191</v>
      </c>
      <c r="O563" s="113">
        <v>3.3475615744991485</v>
      </c>
      <c r="P563" s="113">
        <v>6.846939980635566</v>
      </c>
      <c r="Q563" s="114">
        <v>6.119832430785252</v>
      </c>
    </row>
    <row r="564" spans="1:17" ht="22.5">
      <c r="A564" s="54" t="s">
        <v>158</v>
      </c>
      <c r="B564" s="74">
        <v>38.03145509743525</v>
      </c>
      <c r="C564" s="104">
        <v>45.26704049921914</v>
      </c>
      <c r="D564" s="75">
        <v>105.25500035767244</v>
      </c>
      <c r="E564" s="75">
        <v>39.91266305635882</v>
      </c>
      <c r="F564" s="75">
        <v>8.588287801834895</v>
      </c>
      <c r="G564" s="75">
        <v>34.04227552778978</v>
      </c>
      <c r="H564" s="76">
        <v>47.0782023416857</v>
      </c>
      <c r="J564" s="54" t="s">
        <v>158</v>
      </c>
      <c r="K564" s="74">
        <v>45.364089844682034</v>
      </c>
      <c r="L564" s="104">
        <v>51.19368723264402</v>
      </c>
      <c r="M564" s="75">
        <v>83.05982012068907</v>
      </c>
      <c r="N564" s="75">
        <v>43.15616774438539</v>
      </c>
      <c r="O564" s="75">
        <v>20.34134774253898</v>
      </c>
      <c r="P564" s="75">
        <v>41.52838884877839</v>
      </c>
      <c r="Q564" s="76">
        <v>49.11690324077371</v>
      </c>
    </row>
    <row r="565" spans="1:17" ht="22.5">
      <c r="A565" s="41" t="s">
        <v>39</v>
      </c>
      <c r="B565" s="111">
        <v>8.055834593008829</v>
      </c>
      <c r="C565" s="112">
        <v>10.338202444986136</v>
      </c>
      <c r="D565" s="113">
        <v>21.673514642780376</v>
      </c>
      <c r="E565" s="113">
        <v>3.902605187831419</v>
      </c>
      <c r="F565" s="113">
        <v>5.211568578465115</v>
      </c>
      <c r="G565" s="113">
        <v>4.784282529659619</v>
      </c>
      <c r="H565" s="114">
        <v>7.5878936873125085</v>
      </c>
      <c r="J565" s="41" t="s">
        <v>39</v>
      </c>
      <c r="K565" s="111">
        <v>3.6537971081015184</v>
      </c>
      <c r="L565" s="112">
        <v>6.417343314076935</v>
      </c>
      <c r="M565" s="113">
        <v>8.268595239215</v>
      </c>
      <c r="N565" s="113">
        <v>3.354869133028872</v>
      </c>
      <c r="O565" s="113">
        <v>3.5204740561595007</v>
      </c>
      <c r="P565" s="113">
        <v>3.868213458658046</v>
      </c>
      <c r="Q565" s="114">
        <v>4.509000229145625</v>
      </c>
    </row>
    <row r="566" spans="1:17" ht="22.5">
      <c r="A566" s="41" t="s">
        <v>40</v>
      </c>
      <c r="B566" s="111">
        <v>1.2454805636616815</v>
      </c>
      <c r="C566" s="112">
        <v>0.09749030339178331</v>
      </c>
      <c r="D566" s="113">
        <v>0.6591586477206652</v>
      </c>
      <c r="E566" s="113">
        <v>1.8938402823554739</v>
      </c>
      <c r="F566" s="113">
        <v>1.2984221465918302</v>
      </c>
      <c r="G566" s="113">
        <v>1.7012105996709024</v>
      </c>
      <c r="H566" s="114">
        <v>1.3651279512657322</v>
      </c>
      <c r="J566" s="41" t="s">
        <v>40</v>
      </c>
      <c r="K566" s="111">
        <v>1.3049058747307731</v>
      </c>
      <c r="L566" s="112">
        <v>0.27620861690981235</v>
      </c>
      <c r="M566" s="113">
        <v>0.6166843029157817</v>
      </c>
      <c r="N566" s="113">
        <v>1.8612447138197794</v>
      </c>
      <c r="O566" s="113">
        <v>1.1909790627798438</v>
      </c>
      <c r="P566" s="113">
        <v>2.126180826471845</v>
      </c>
      <c r="Q566" s="114">
        <v>2.0089466862053156</v>
      </c>
    </row>
    <row r="567" spans="1:17" ht="22.5">
      <c r="A567" s="41" t="s">
        <v>41</v>
      </c>
      <c r="B567" s="111">
        <v>0.4575412273994358</v>
      </c>
      <c r="C567" s="112">
        <v>0.13418362872988923</v>
      </c>
      <c r="D567" s="113">
        <v>0.19126396825762695</v>
      </c>
      <c r="E567" s="113">
        <v>0.1521853165218344</v>
      </c>
      <c r="F567" s="113">
        <v>0.2575762172899394</v>
      </c>
      <c r="G567" s="113">
        <v>2.652398726923833</v>
      </c>
      <c r="H567" s="114">
        <v>0.9230940380333649</v>
      </c>
      <c r="J567" s="41" t="s">
        <v>41</v>
      </c>
      <c r="K567" s="111">
        <v>0.2898549116843326</v>
      </c>
      <c r="L567" s="112">
        <v>0.2052271146409508</v>
      </c>
      <c r="M567" s="113">
        <v>1.7744515343182998</v>
      </c>
      <c r="N567" s="113">
        <v>0.043874978021098944</v>
      </c>
      <c r="O567" s="113">
        <v>-0.03507597197520822</v>
      </c>
      <c r="P567" s="113">
        <v>0.5362646777856848</v>
      </c>
      <c r="Q567" s="114">
        <v>0.4513203271091701</v>
      </c>
    </row>
    <row r="568" spans="1:17" ht="13.5" thickBot="1">
      <c r="A568" s="55" t="s">
        <v>162</v>
      </c>
      <c r="B568" s="91">
        <v>47.79029265159629</v>
      </c>
      <c r="C568" s="115">
        <v>55.83695115956542</v>
      </c>
      <c r="D568" s="116">
        <v>127.77875469223282</v>
      </c>
      <c r="E568" s="116">
        <v>45.86124064263539</v>
      </c>
      <c r="F568" s="116">
        <v>15.35550608492874</v>
      </c>
      <c r="G568" s="116">
        <v>43.180166689995424</v>
      </c>
      <c r="H568" s="117">
        <v>56.954318168913474</v>
      </c>
      <c r="J568" s="55" t="s">
        <v>162</v>
      </c>
      <c r="K568" s="91">
        <v>50.61264513370602</v>
      </c>
      <c r="L568" s="115">
        <v>58.092419639231565</v>
      </c>
      <c r="M568" s="116">
        <v>93.71956031874498</v>
      </c>
      <c r="N568" s="116">
        <v>48.41618561749147</v>
      </c>
      <c r="O568" s="116">
        <v>25.01772662791797</v>
      </c>
      <c r="P568" s="116">
        <v>48.059032443532494</v>
      </c>
      <c r="Q568" s="117">
        <v>56.086157587066346</v>
      </c>
    </row>
    <row r="569" spans="1:17" ht="22.5">
      <c r="A569" s="53" t="s">
        <v>44</v>
      </c>
      <c r="B569" s="77">
        <f>B551/B538</f>
        <v>36.3991274947721</v>
      </c>
      <c r="C569" s="77">
        <f aca="true" t="shared" si="48" ref="C569:H569">C551/C538</f>
        <v>49.57571113513132</v>
      </c>
      <c r="D569" s="77">
        <f t="shared" si="48"/>
        <v>71.35167716083971</v>
      </c>
      <c r="E569" s="77">
        <f t="shared" si="48"/>
        <v>36.47861622556881</v>
      </c>
      <c r="F569" s="77">
        <f t="shared" si="48"/>
        <v>6.217657985074324</v>
      </c>
      <c r="G569" s="77">
        <f t="shared" si="48"/>
        <v>32.109997118657574</v>
      </c>
      <c r="H569" s="77">
        <f t="shared" si="48"/>
        <v>41.915932584393744</v>
      </c>
      <c r="J569" s="53" t="s">
        <v>44</v>
      </c>
      <c r="K569" s="77">
        <f>K551/K538</f>
        <v>34.25853988632776</v>
      </c>
      <c r="L569" s="77">
        <f aca="true" t="shared" si="49" ref="L569:Q569">L551/L538</f>
        <v>43.449442400895485</v>
      </c>
      <c r="M569" s="77">
        <f t="shared" si="49"/>
        <v>54.52674768075975</v>
      </c>
      <c r="N569" s="77">
        <f t="shared" si="49"/>
        <v>31.282337864302477</v>
      </c>
      <c r="O569" s="77">
        <f t="shared" si="49"/>
        <v>7.860972975315242</v>
      </c>
      <c r="P569" s="77">
        <f t="shared" si="49"/>
        <v>26.27659657199042</v>
      </c>
      <c r="Q569" s="77">
        <f t="shared" si="49"/>
        <v>32.684580803801296</v>
      </c>
    </row>
    <row r="570" spans="1:17" ht="13.5" thickBot="1">
      <c r="A570" s="65" t="s">
        <v>45</v>
      </c>
      <c r="B570" s="118">
        <f>B564/B539</f>
        <v>25.8334481685942</v>
      </c>
      <c r="C570" s="118">
        <f aca="true" t="shared" si="50" ref="C570:H570">C564/C539</f>
        <v>37.8577795640936</v>
      </c>
      <c r="D570" s="118">
        <f t="shared" si="50"/>
        <v>72.0067070328056</v>
      </c>
      <c r="E570" s="118">
        <f t="shared" si="50"/>
        <v>24.147137304605376</v>
      </c>
      <c r="F570" s="118">
        <f t="shared" si="50"/>
        <v>8.139163277279405</v>
      </c>
      <c r="G570" s="118">
        <f t="shared" si="50"/>
        <v>19.404655462213093</v>
      </c>
      <c r="H570" s="118">
        <f t="shared" si="50"/>
        <v>31.76089115605245</v>
      </c>
      <c r="J570" s="65" t="s">
        <v>45</v>
      </c>
      <c r="K570" s="118">
        <f>K564/K539</f>
        <v>30.894521672226787</v>
      </c>
      <c r="L570" s="118">
        <f aca="true" t="shared" si="51" ref="L570:Q570">L564/L539</f>
        <v>42.47422128928349</v>
      </c>
      <c r="M570" s="118">
        <f t="shared" si="51"/>
        <v>59.20936384699772</v>
      </c>
      <c r="N570" s="118">
        <f t="shared" si="51"/>
        <v>25.674836852096018</v>
      </c>
      <c r="O570" s="118">
        <f t="shared" si="51"/>
        <v>15.704410926802785</v>
      </c>
      <c r="P570" s="118">
        <f t="shared" si="51"/>
        <v>23.263525289503733</v>
      </c>
      <c r="Q570" s="118">
        <f t="shared" si="51"/>
        <v>30.501352390590927</v>
      </c>
    </row>
    <row r="571" spans="1:17" ht="23.25" thickBot="1">
      <c r="A571" s="42" t="s">
        <v>42</v>
      </c>
      <c r="B571" s="119">
        <v>8.228855337714943</v>
      </c>
      <c r="C571" s="120">
        <v>7.77795056906233</v>
      </c>
      <c r="D571" s="121">
        <v>13.30371334893199</v>
      </c>
      <c r="E571" s="121">
        <v>8.751272507390382</v>
      </c>
      <c r="F571" s="121">
        <v>3.6296731258302635</v>
      </c>
      <c r="G571" s="121">
        <v>8.739496838257777</v>
      </c>
      <c r="H571" s="122">
        <v>9.953602601450639</v>
      </c>
      <c r="J571" s="42" t="s">
        <v>42</v>
      </c>
      <c r="K571" s="119">
        <v>9.269249123346444</v>
      </c>
      <c r="L571" s="120">
        <v>9.395853572170877</v>
      </c>
      <c r="M571" s="121">
        <v>14.26719619187659</v>
      </c>
      <c r="N571" s="121">
        <v>8.719671263073208</v>
      </c>
      <c r="O571" s="121">
        <v>5.69574644994425</v>
      </c>
      <c r="P571" s="121">
        <v>9.220699139210533</v>
      </c>
      <c r="Q571" s="122">
        <v>10.01526668958963</v>
      </c>
    </row>
    <row r="572" spans="1:17" ht="12.75">
      <c r="A572" s="4" t="s">
        <v>17</v>
      </c>
      <c r="B572" s="3"/>
      <c r="C572" s="3"/>
      <c r="D572" s="3"/>
      <c r="E572" s="3"/>
      <c r="F572" s="3"/>
      <c r="G572" s="3"/>
      <c r="H572" s="3"/>
      <c r="J572" s="4" t="s">
        <v>17</v>
      </c>
      <c r="K572" s="3"/>
      <c r="L572" s="3"/>
      <c r="M572" s="3"/>
      <c r="N572" s="3"/>
      <c r="O572" s="3"/>
      <c r="P572" s="3"/>
      <c r="Q572" s="3"/>
    </row>
  </sheetData>
  <sheetProtection/>
  <printOptions/>
  <pageMargins left="0.27" right="0.22" top="0.984251969" bottom="0.984251969" header="0.4921259845" footer="0.492125984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8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13.140625" style="0" customWidth="1"/>
    <col min="10" max="10" width="13.7109375" style="0" customWidth="1"/>
  </cols>
  <sheetData>
    <row r="1" spans="1:16" ht="13.5" thickBot="1">
      <c r="A1" s="498" t="s">
        <v>53</v>
      </c>
      <c r="B1" s="499"/>
      <c r="C1" s="3"/>
      <c r="D1" s="1"/>
      <c r="E1" s="3"/>
      <c r="F1" s="9"/>
      <c r="G1" s="9"/>
      <c r="H1" s="9"/>
      <c r="J1" s="498" t="s">
        <v>53</v>
      </c>
      <c r="K1" s="499"/>
      <c r="L1" s="3"/>
      <c r="M1" s="1"/>
      <c r="N1" s="3"/>
      <c r="O1" s="9"/>
      <c r="P1" s="9"/>
    </row>
    <row r="2" spans="1:17" ht="18" thickBot="1">
      <c r="A2" s="5" t="s">
        <v>205</v>
      </c>
      <c r="B2" s="17"/>
      <c r="C2" s="98"/>
      <c r="D2" s="18"/>
      <c r="E2" s="22" t="s">
        <v>19</v>
      </c>
      <c r="F2" s="18"/>
      <c r="G2" s="18"/>
      <c r="H2" s="19"/>
      <c r="J2" s="5" t="s">
        <v>205</v>
      </c>
      <c r="K2" s="219"/>
      <c r="L2" s="220"/>
      <c r="M2" s="221"/>
      <c r="N2" s="222" t="s">
        <v>18</v>
      </c>
      <c r="O2" s="221"/>
      <c r="P2" s="221"/>
      <c r="Q2" s="223"/>
    </row>
    <row r="3" spans="1:17" ht="26.25" thickBot="1">
      <c r="A3" s="23">
        <v>2022</v>
      </c>
      <c r="B3" s="11" t="s">
        <v>170</v>
      </c>
      <c r="C3" s="101" t="s">
        <v>164</v>
      </c>
      <c r="D3" s="12" t="s">
        <v>165</v>
      </c>
      <c r="E3" s="13" t="s">
        <v>166</v>
      </c>
      <c r="F3" s="14" t="s">
        <v>167</v>
      </c>
      <c r="G3" s="15" t="s">
        <v>168</v>
      </c>
      <c r="H3" s="16" t="s">
        <v>169</v>
      </c>
      <c r="J3" s="23">
        <v>2022</v>
      </c>
      <c r="K3" s="224" t="s">
        <v>170</v>
      </c>
      <c r="L3" s="225" t="s">
        <v>164</v>
      </c>
      <c r="M3" s="226" t="s">
        <v>165</v>
      </c>
      <c r="N3" s="227" t="s">
        <v>166</v>
      </c>
      <c r="O3" s="228" t="s">
        <v>167</v>
      </c>
      <c r="P3" s="229" t="s">
        <v>168</v>
      </c>
      <c r="Q3" s="230" t="s">
        <v>169</v>
      </c>
    </row>
    <row r="4" spans="1:17" ht="22.5">
      <c r="A4" s="40" t="s">
        <v>54</v>
      </c>
      <c r="B4" s="126">
        <v>136.048658247727</v>
      </c>
      <c r="C4" s="128">
        <v>206.525873303829</v>
      </c>
      <c r="D4" s="128">
        <v>393.490463149678</v>
      </c>
      <c r="E4" s="128">
        <v>43.6643335766288</v>
      </c>
      <c r="F4" s="128">
        <v>10.6690591716261</v>
      </c>
      <c r="G4" s="128">
        <v>49.5462032599859</v>
      </c>
      <c r="H4" s="129">
        <v>203.134729589582</v>
      </c>
      <c r="I4" s="502"/>
      <c r="J4" s="40" t="s">
        <v>54</v>
      </c>
      <c r="K4" s="126">
        <v>101.293806512187</v>
      </c>
      <c r="L4" s="128">
        <v>207.172239359352</v>
      </c>
      <c r="M4" s="128">
        <v>312.306763321514</v>
      </c>
      <c r="N4" s="128">
        <v>36.5649958944646</v>
      </c>
      <c r="O4" s="128">
        <v>9.90283247139097</v>
      </c>
      <c r="P4" s="128">
        <v>35.986904515718</v>
      </c>
      <c r="Q4" s="129">
        <v>125.595722843057</v>
      </c>
    </row>
    <row r="5" spans="1:17" ht="22.5">
      <c r="A5" s="41" t="s">
        <v>55</v>
      </c>
      <c r="B5" s="130">
        <v>10.7621905192169</v>
      </c>
      <c r="C5" s="132">
        <v>0</v>
      </c>
      <c r="D5" s="132">
        <v>22.2491881467503</v>
      </c>
      <c r="E5" s="132">
        <v>0</v>
      </c>
      <c r="F5" s="132">
        <v>0</v>
      </c>
      <c r="G5" s="132">
        <v>0</v>
      </c>
      <c r="H5" s="133">
        <v>1.30007639722331</v>
      </c>
      <c r="I5" s="502"/>
      <c r="J5" s="41" t="s">
        <v>55</v>
      </c>
      <c r="K5" s="130">
        <v>20.7021894657084</v>
      </c>
      <c r="L5" s="132">
        <v>0.560950506181561</v>
      </c>
      <c r="M5" s="132">
        <v>62.208267101838</v>
      </c>
      <c r="N5" s="132">
        <v>2.76409530920108</v>
      </c>
      <c r="O5" s="132">
        <v>0.0675823929150748</v>
      </c>
      <c r="P5" s="132">
        <v>0</v>
      </c>
      <c r="Q5" s="133">
        <v>12.4187636263415</v>
      </c>
    </row>
    <row r="6" spans="1:17" ht="33.75">
      <c r="A6" s="41" t="s">
        <v>56</v>
      </c>
      <c r="B6" s="130">
        <v>2.28064469595696</v>
      </c>
      <c r="C6" s="132">
        <v>3.25727173079215</v>
      </c>
      <c r="D6" s="132">
        <v>3.05021264587407</v>
      </c>
      <c r="E6" s="132">
        <v>1.1072487029916</v>
      </c>
      <c r="F6" s="132">
        <v>0.293104440256742</v>
      </c>
      <c r="G6" s="132">
        <v>-0.288417401144767</v>
      </c>
      <c r="H6" s="133">
        <v>6.48000587631103</v>
      </c>
      <c r="I6" s="502"/>
      <c r="J6" s="41" t="s">
        <v>56</v>
      </c>
      <c r="K6" s="130">
        <v>39.5001370696959</v>
      </c>
      <c r="L6" s="132">
        <v>2.41865573879367</v>
      </c>
      <c r="M6" s="132">
        <v>4.30089746685852</v>
      </c>
      <c r="N6" s="132">
        <v>0.546535916664573</v>
      </c>
      <c r="O6" s="132">
        <v>0.187527234770238</v>
      </c>
      <c r="P6" s="132">
        <v>0.322716178697328</v>
      </c>
      <c r="Q6" s="133">
        <v>8.09454520396733</v>
      </c>
    </row>
    <row r="7" spans="1:17" ht="22.5">
      <c r="A7" s="41" t="s">
        <v>57</v>
      </c>
      <c r="B7" s="130">
        <v>72.7671547111715</v>
      </c>
      <c r="C7" s="132">
        <v>6.572355579273</v>
      </c>
      <c r="D7" s="132">
        <v>21.5716360655705</v>
      </c>
      <c r="E7" s="132">
        <v>62.3258272579219</v>
      </c>
      <c r="F7" s="132">
        <v>56.4585411781849</v>
      </c>
      <c r="G7" s="132">
        <v>172.05283489846</v>
      </c>
      <c r="H7" s="133">
        <v>84.3502027948357</v>
      </c>
      <c r="I7" s="502"/>
      <c r="J7" s="41" t="s">
        <v>57</v>
      </c>
      <c r="K7" s="130">
        <v>57.7248346791632</v>
      </c>
      <c r="L7" s="132">
        <v>4.79565371687875</v>
      </c>
      <c r="M7" s="132">
        <v>12.0664447479429</v>
      </c>
      <c r="N7" s="132">
        <v>49.9619076310046</v>
      </c>
      <c r="O7" s="132">
        <v>92.85916461106</v>
      </c>
      <c r="P7" s="132">
        <v>117.655732591869</v>
      </c>
      <c r="Q7" s="133">
        <v>73.9699210043958</v>
      </c>
    </row>
    <row r="8" spans="1:17" ht="23.25" thickBot="1">
      <c r="A8" s="42" t="s">
        <v>58</v>
      </c>
      <c r="B8" s="134">
        <v>114.778606545657</v>
      </c>
      <c r="C8" s="136">
        <v>0.16854916938225</v>
      </c>
      <c r="D8" s="136">
        <v>0.746513760626521</v>
      </c>
      <c r="E8" s="136">
        <v>290.745477827597</v>
      </c>
      <c r="F8" s="136">
        <v>1.17956859435351</v>
      </c>
      <c r="G8" s="136">
        <v>238.015369684968</v>
      </c>
      <c r="H8" s="137">
        <v>98.0254731678621</v>
      </c>
      <c r="I8" s="502"/>
      <c r="J8" s="42" t="s">
        <v>58</v>
      </c>
      <c r="K8" s="134">
        <v>53.0904912063168</v>
      </c>
      <c r="L8" s="136">
        <v>0.612829950914996</v>
      </c>
      <c r="M8" s="136">
        <v>1.20781321929556</v>
      </c>
      <c r="N8" s="136">
        <v>250.719046799247</v>
      </c>
      <c r="O8" s="136">
        <v>2.63463450410248</v>
      </c>
      <c r="P8" s="136">
        <v>176.054420988591</v>
      </c>
      <c r="Q8" s="137">
        <v>60.7961567665012</v>
      </c>
    </row>
    <row r="9" spans="1:17" ht="22.5">
      <c r="A9" s="43" t="s">
        <v>46</v>
      </c>
      <c r="B9" s="146">
        <v>2.8617260205360364</v>
      </c>
      <c r="C9" s="146">
        <v>1.6507386397898516</v>
      </c>
      <c r="D9" s="146">
        <v>3.0497884021495034</v>
      </c>
      <c r="E9" s="146">
        <v>3.2428975862334997</v>
      </c>
      <c r="F9" s="146">
        <v>0.8865456761400747</v>
      </c>
      <c r="G9" s="146">
        <v>2.587670643673733</v>
      </c>
      <c r="H9" s="233">
        <v>2.7556699314437023</v>
      </c>
      <c r="J9" s="43" t="s">
        <v>46</v>
      </c>
      <c r="K9" s="146">
        <v>2.8746380079957197</v>
      </c>
      <c r="L9" s="146">
        <v>1.6395594850975967</v>
      </c>
      <c r="M9" s="146">
        <v>3.1998997422107536</v>
      </c>
      <c r="N9" s="146">
        <v>3.0945849532664482</v>
      </c>
      <c r="O9" s="146">
        <v>0.8848960188767271</v>
      </c>
      <c r="P9" s="146">
        <v>2.1970397780672033</v>
      </c>
      <c r="Q9" s="233">
        <v>2.326175820072278</v>
      </c>
    </row>
    <row r="10" spans="1:17" ht="33.75">
      <c r="A10" s="44" t="s">
        <v>47</v>
      </c>
      <c r="B10" s="146">
        <v>1.2674147032198824</v>
      </c>
      <c r="C10" s="146">
        <v>1.5993472495637502</v>
      </c>
      <c r="D10" s="146">
        <v>2.8954823538057695</v>
      </c>
      <c r="E10" s="146">
        <v>0.36494219380923804</v>
      </c>
      <c r="F10" s="146">
        <v>0.14166793034183164</v>
      </c>
      <c r="G10" s="146">
        <v>0.2774999218236283</v>
      </c>
      <c r="H10" s="234">
        <v>1.4778176008281951</v>
      </c>
      <c r="J10" s="44" t="s">
        <v>47</v>
      </c>
      <c r="K10" s="146">
        <v>1.704823307920513</v>
      </c>
      <c r="L10" s="146">
        <v>1.598422367115501</v>
      </c>
      <c r="M10" s="146">
        <v>3.0915667714313</v>
      </c>
      <c r="N10" s="146">
        <v>0.3623436526370861</v>
      </c>
      <c r="O10" s="146">
        <v>0.08507879207807596</v>
      </c>
      <c r="P10" s="146">
        <v>0.24172394265598957</v>
      </c>
      <c r="Q10" s="234">
        <v>1.2100584393014842</v>
      </c>
    </row>
    <row r="11" spans="1:17" ht="23.25" thickBot="1">
      <c r="A11" s="45" t="s">
        <v>163</v>
      </c>
      <c r="B11" s="147">
        <v>1.583405801193688</v>
      </c>
      <c r="C11" s="147">
        <v>0.6891418800320958</v>
      </c>
      <c r="D11" s="147">
        <v>0.8303757888629073</v>
      </c>
      <c r="E11" s="147">
        <v>2.170891658493823</v>
      </c>
      <c r="F11" s="147">
        <v>0.5889751684880278</v>
      </c>
      <c r="G11" s="147">
        <v>1.5306811478327071</v>
      </c>
      <c r="H11" s="235">
        <v>1.519919007319338</v>
      </c>
      <c r="J11" s="45" t="s">
        <v>163</v>
      </c>
      <c r="K11" s="147">
        <v>1.397535848952075</v>
      </c>
      <c r="L11" s="147">
        <v>0.9546869134136902</v>
      </c>
      <c r="M11" s="147">
        <v>0.947616276851684</v>
      </c>
      <c r="N11" s="147">
        <v>2.4329870173885504</v>
      </c>
      <c r="O11" s="147">
        <v>0.8130915084023301</v>
      </c>
      <c r="P11" s="147">
        <v>1.5684033490202893</v>
      </c>
      <c r="Q11" s="235">
        <v>1.3987828960466206</v>
      </c>
    </row>
    <row r="12" spans="1:17" ht="12.75">
      <c r="A12" s="4" t="s">
        <v>17</v>
      </c>
      <c r="B12" s="308"/>
      <c r="C12" s="308"/>
      <c r="D12" s="308"/>
      <c r="E12" s="308"/>
      <c r="F12" s="308"/>
      <c r="G12" s="308"/>
      <c r="H12" s="308"/>
      <c r="J12" s="4" t="s">
        <v>17</v>
      </c>
      <c r="K12" s="308"/>
      <c r="L12" s="308"/>
      <c r="M12" s="308"/>
      <c r="N12" s="308"/>
      <c r="O12" s="308"/>
      <c r="P12" s="308"/>
      <c r="Q12" s="308"/>
    </row>
    <row r="13" spans="1:17" ht="12.75">
      <c r="A13" s="4"/>
      <c r="B13" s="308"/>
      <c r="C13" s="308"/>
      <c r="D13" s="308"/>
      <c r="E13" s="308"/>
      <c r="F13" s="308"/>
      <c r="G13" s="308"/>
      <c r="H13" s="308"/>
      <c r="J13" s="4"/>
      <c r="K13" s="308"/>
      <c r="L13" s="308"/>
      <c r="M13" s="308"/>
      <c r="N13" s="308"/>
      <c r="O13" s="308"/>
      <c r="P13" s="308"/>
      <c r="Q13" s="308"/>
    </row>
    <row r="14" spans="1:16" ht="13.5" customHeight="1" thickBot="1">
      <c r="A14" s="498" t="s">
        <v>53</v>
      </c>
      <c r="B14" s="499"/>
      <c r="C14" s="3"/>
      <c r="D14" s="1"/>
      <c r="E14" s="3"/>
      <c r="F14" s="9"/>
      <c r="G14" s="9"/>
      <c r="H14" s="9"/>
      <c r="J14" s="498" t="s">
        <v>53</v>
      </c>
      <c r="K14" s="499"/>
      <c r="L14" s="3"/>
      <c r="M14" s="1"/>
      <c r="N14" s="3"/>
      <c r="O14" s="9"/>
      <c r="P14" s="9"/>
    </row>
    <row r="15" spans="1:25" ht="18" thickBot="1">
      <c r="A15" s="5" t="s">
        <v>205</v>
      </c>
      <c r="B15" s="17"/>
      <c r="C15" s="98"/>
      <c r="D15" s="18"/>
      <c r="E15" s="22" t="s">
        <v>19</v>
      </c>
      <c r="F15" s="18"/>
      <c r="G15" s="18"/>
      <c r="H15" s="19"/>
      <c r="J15" s="5" t="s">
        <v>205</v>
      </c>
      <c r="K15" s="219"/>
      <c r="L15" s="220"/>
      <c r="M15" s="221"/>
      <c r="N15" s="222" t="s">
        <v>18</v>
      </c>
      <c r="O15" s="221"/>
      <c r="P15" s="221"/>
      <c r="Q15" s="223"/>
      <c r="S15" s="444"/>
      <c r="T15" s="444"/>
      <c r="U15" s="445"/>
      <c r="V15" s="444"/>
      <c r="W15" s="444"/>
      <c r="X15" s="444"/>
      <c r="Y15" s="444"/>
    </row>
    <row r="16" spans="1:25" ht="26.25" thickBot="1">
      <c r="A16" s="23">
        <v>2021</v>
      </c>
      <c r="B16" s="11" t="s">
        <v>170</v>
      </c>
      <c r="C16" s="101" t="s">
        <v>164</v>
      </c>
      <c r="D16" s="12" t="s">
        <v>165</v>
      </c>
      <c r="E16" s="13" t="s">
        <v>166</v>
      </c>
      <c r="F16" s="14" t="s">
        <v>167</v>
      </c>
      <c r="G16" s="15" t="s">
        <v>168</v>
      </c>
      <c r="H16" s="16" t="s">
        <v>169</v>
      </c>
      <c r="J16" s="23">
        <v>2021</v>
      </c>
      <c r="K16" s="224" t="s">
        <v>170</v>
      </c>
      <c r="L16" s="225" t="s">
        <v>164</v>
      </c>
      <c r="M16" s="226" t="s">
        <v>165</v>
      </c>
      <c r="N16" s="227" t="s">
        <v>166</v>
      </c>
      <c r="O16" s="228" t="s">
        <v>167</v>
      </c>
      <c r="P16" s="229" t="s">
        <v>168</v>
      </c>
      <c r="Q16" s="230" t="s">
        <v>169</v>
      </c>
      <c r="S16" s="444"/>
      <c r="T16" s="444"/>
      <c r="U16" s="445"/>
      <c r="V16" s="444"/>
      <c r="W16" s="444"/>
      <c r="X16" s="444"/>
      <c r="Y16" s="444"/>
    </row>
    <row r="17" spans="1:25" ht="22.5">
      <c r="A17" s="40" t="s">
        <v>54</v>
      </c>
      <c r="B17" s="126">
        <v>104.82297825239837</v>
      </c>
      <c r="C17" s="128">
        <v>180.8427970534974</v>
      </c>
      <c r="D17" s="128">
        <v>280.5357191133694</v>
      </c>
      <c r="E17" s="128">
        <v>29.060512872849802</v>
      </c>
      <c r="F17" s="128">
        <v>11.046186487085984</v>
      </c>
      <c r="G17" s="128">
        <v>37.80799907444877</v>
      </c>
      <c r="H17" s="129">
        <v>141.3996758101123</v>
      </c>
      <c r="J17" s="40" t="s">
        <v>54</v>
      </c>
      <c r="K17" s="126">
        <v>80.37721758096018</v>
      </c>
      <c r="L17" s="128">
        <v>170.1514927193858</v>
      </c>
      <c r="M17" s="128">
        <v>222.40287617531413</v>
      </c>
      <c r="N17" s="128">
        <v>26.62717562223601</v>
      </c>
      <c r="O17" s="128">
        <v>9.361934225798885</v>
      </c>
      <c r="P17" s="128">
        <v>22.42687619648055</v>
      </c>
      <c r="Q17" s="129">
        <v>97.18380703765095</v>
      </c>
      <c r="S17" s="446"/>
      <c r="T17" s="447"/>
      <c r="U17" s="445"/>
      <c r="V17" s="446"/>
      <c r="W17" s="446"/>
      <c r="X17" s="446"/>
      <c r="Y17" s="446"/>
    </row>
    <row r="18" spans="1:25" ht="22.5">
      <c r="A18" s="41" t="s">
        <v>55</v>
      </c>
      <c r="B18" s="130">
        <v>14.024845215022378</v>
      </c>
      <c r="C18" s="132">
        <v>0</v>
      </c>
      <c r="D18" s="132">
        <v>34.16193393383449</v>
      </c>
      <c r="E18" s="132">
        <v>0</v>
      </c>
      <c r="F18" s="132">
        <v>0</v>
      </c>
      <c r="G18" s="132">
        <v>0</v>
      </c>
      <c r="H18" s="133">
        <v>1.964366950385304</v>
      </c>
      <c r="J18" s="41" t="s">
        <v>55</v>
      </c>
      <c r="K18" s="130">
        <v>17.66783511461408</v>
      </c>
      <c r="L18" s="132">
        <v>0.31512641667461144</v>
      </c>
      <c r="M18" s="132">
        <v>63.12906364527164</v>
      </c>
      <c r="N18" s="132">
        <v>1.2246608795356546</v>
      </c>
      <c r="O18" s="132">
        <v>0.026094840295722014</v>
      </c>
      <c r="P18" s="132">
        <v>0</v>
      </c>
      <c r="Q18" s="133">
        <v>10.991369797789117</v>
      </c>
      <c r="S18" s="448"/>
      <c r="T18" s="449"/>
      <c r="U18" s="445"/>
      <c r="V18" s="447"/>
      <c r="W18" s="447"/>
      <c r="X18" s="447"/>
      <c r="Y18" s="447"/>
    </row>
    <row r="19" spans="1:25" ht="33.75">
      <c r="A19" s="41" t="s">
        <v>56</v>
      </c>
      <c r="B19" s="130">
        <v>6.550809377106871</v>
      </c>
      <c r="C19" s="132">
        <v>23.20113198423152</v>
      </c>
      <c r="D19" s="132">
        <v>4.082344932547061</v>
      </c>
      <c r="E19" s="132">
        <v>1.524945207266446</v>
      </c>
      <c r="F19" s="132">
        <v>0.25847897266452075</v>
      </c>
      <c r="G19" s="132">
        <v>0.8365793038875068</v>
      </c>
      <c r="H19" s="133">
        <v>7.29565787952691</v>
      </c>
      <c r="J19" s="41" t="s">
        <v>56</v>
      </c>
      <c r="K19" s="130">
        <v>30.95708259553348</v>
      </c>
      <c r="L19" s="132">
        <v>3.3507176100342226</v>
      </c>
      <c r="M19" s="132">
        <v>4.009675435377893</v>
      </c>
      <c r="N19" s="132">
        <v>0.7302056732903112</v>
      </c>
      <c r="O19" s="132">
        <v>0.3605168776740292</v>
      </c>
      <c r="P19" s="132">
        <v>0.6192143692716477</v>
      </c>
      <c r="Q19" s="133">
        <v>4.996682120798814</v>
      </c>
      <c r="S19" s="448"/>
      <c r="T19" s="449"/>
      <c r="U19" s="445"/>
      <c r="V19" s="447"/>
      <c r="W19" s="447"/>
      <c r="X19" s="447"/>
      <c r="Y19" s="447"/>
    </row>
    <row r="20" spans="1:25" ht="22.5">
      <c r="A20" s="41" t="s">
        <v>57</v>
      </c>
      <c r="B20" s="130">
        <v>52.58118507111233</v>
      </c>
      <c r="C20" s="132">
        <v>5.590172122066778</v>
      </c>
      <c r="D20" s="132">
        <v>13.793218214660182</v>
      </c>
      <c r="E20" s="132">
        <v>40.75478758526345</v>
      </c>
      <c r="F20" s="132">
        <v>43.45861008971937</v>
      </c>
      <c r="G20" s="132">
        <v>124.49259153123461</v>
      </c>
      <c r="H20" s="133">
        <v>59.67264259914183</v>
      </c>
      <c r="J20" s="41" t="s">
        <v>57</v>
      </c>
      <c r="K20" s="130">
        <v>47.4174174246721</v>
      </c>
      <c r="L20" s="132">
        <v>5.2633591166335885</v>
      </c>
      <c r="M20" s="132">
        <v>10.004562613431084</v>
      </c>
      <c r="N20" s="132">
        <v>33.24930881713135</v>
      </c>
      <c r="O20" s="132">
        <v>74.52837206943124</v>
      </c>
      <c r="P20" s="132">
        <v>86.14455407063606</v>
      </c>
      <c r="Q20" s="133">
        <v>63.88311928520904</v>
      </c>
      <c r="S20" s="448"/>
      <c r="T20" s="449"/>
      <c r="U20" s="445"/>
      <c r="V20" s="449"/>
      <c r="W20" s="449"/>
      <c r="X20" s="449"/>
      <c r="Y20" s="449"/>
    </row>
    <row r="21" spans="1:25" ht="23.25" thickBot="1">
      <c r="A21" s="42" t="s">
        <v>58</v>
      </c>
      <c r="B21" s="134">
        <v>94.09033263204172</v>
      </c>
      <c r="C21" s="136">
        <v>0</v>
      </c>
      <c r="D21" s="136">
        <v>1.7572075551578605</v>
      </c>
      <c r="E21" s="136">
        <v>211.42284436722784</v>
      </c>
      <c r="F21" s="136">
        <v>1.6759263137704392</v>
      </c>
      <c r="G21" s="136">
        <v>175.6314776433301</v>
      </c>
      <c r="H21" s="137">
        <v>83.08410560839786</v>
      </c>
      <c r="J21" s="42" t="s">
        <v>58</v>
      </c>
      <c r="K21" s="134">
        <v>43.50728998314875</v>
      </c>
      <c r="L21" s="136">
        <v>1.1955719238226983</v>
      </c>
      <c r="M21" s="136">
        <v>1.9111725476103845</v>
      </c>
      <c r="N21" s="136">
        <v>189.4921945287219</v>
      </c>
      <c r="O21" s="136">
        <v>3.2080857405490244</v>
      </c>
      <c r="P21" s="136">
        <v>135.5979489263281</v>
      </c>
      <c r="Q21" s="137">
        <v>57.38939007475685</v>
      </c>
      <c r="S21" s="448"/>
      <c r="T21" s="449"/>
      <c r="U21" s="445"/>
      <c r="V21" s="449"/>
      <c r="W21" s="449"/>
      <c r="X21" s="449"/>
      <c r="Y21" s="449"/>
    </row>
    <row r="22" spans="1:25" ht="22.5">
      <c r="A22" s="43" t="s">
        <v>46</v>
      </c>
      <c r="B22" s="146">
        <v>2.439566997533586</v>
      </c>
      <c r="C22" s="146">
        <v>1.6869509613066618</v>
      </c>
      <c r="D22" s="146">
        <v>2.5919235540978613</v>
      </c>
      <c r="E22" s="146">
        <v>2.686454620939038</v>
      </c>
      <c r="F22" s="146">
        <v>0.7279299921121769</v>
      </c>
      <c r="G22" s="146">
        <v>2.122639509433434</v>
      </c>
      <c r="H22" s="233">
        <v>2.28687284833511</v>
      </c>
      <c r="J22" s="43" t="s">
        <v>46</v>
      </c>
      <c r="K22" s="146">
        <v>2.3782857610855364</v>
      </c>
      <c r="L22" s="146">
        <v>1.410461007573657</v>
      </c>
      <c r="M22" s="146">
        <v>2.6087317022029755</v>
      </c>
      <c r="N22" s="146">
        <v>2.534303266509034</v>
      </c>
      <c r="O22" s="146">
        <v>0.7524521263103087</v>
      </c>
      <c r="P22" s="146">
        <v>1.6993694107187889</v>
      </c>
      <c r="Q22" s="233">
        <v>1.9573402241626625</v>
      </c>
      <c r="S22" s="448"/>
      <c r="T22" s="449"/>
      <c r="U22" s="445"/>
      <c r="V22" s="449"/>
      <c r="W22" s="449"/>
      <c r="X22" s="449"/>
      <c r="Y22" s="449"/>
    </row>
    <row r="23" spans="1:25" ht="33.75">
      <c r="A23" s="44" t="s">
        <v>47</v>
      </c>
      <c r="B23" s="146">
        <v>1.1244098832875349</v>
      </c>
      <c r="C23" s="146">
        <v>1.6419661702682902</v>
      </c>
      <c r="D23" s="146">
        <v>2.4713676250950236</v>
      </c>
      <c r="E23" s="146">
        <v>0.2905840545998783</v>
      </c>
      <c r="F23" s="146">
        <v>0.1458030015889834</v>
      </c>
      <c r="G23" s="146">
        <v>0.24213725055074437</v>
      </c>
      <c r="H23" s="234">
        <v>1.1742340284097814</v>
      </c>
      <c r="J23" s="44" t="s">
        <v>47</v>
      </c>
      <c r="K23" s="146">
        <v>1.3950272633726402</v>
      </c>
      <c r="L23" s="146">
        <v>1.3599270660015075</v>
      </c>
      <c r="M23" s="146">
        <v>2.5056161005211335</v>
      </c>
      <c r="N23" s="146">
        <v>0.2882163813884697</v>
      </c>
      <c r="O23" s="146">
        <v>0.08384653150921438</v>
      </c>
      <c r="P23" s="146">
        <v>0.15999038506694202</v>
      </c>
      <c r="Q23" s="234">
        <v>0.9448545655809584</v>
      </c>
      <c r="S23" s="450"/>
      <c r="T23" s="450"/>
      <c r="U23" s="445"/>
      <c r="V23" s="449"/>
      <c r="W23" s="449"/>
      <c r="X23" s="449"/>
      <c r="Y23" s="449"/>
    </row>
    <row r="24" spans="1:25" ht="23.25" thickBot="1">
      <c r="A24" s="45" t="s">
        <v>163</v>
      </c>
      <c r="B24" s="147">
        <v>1.3031803038733814</v>
      </c>
      <c r="C24" s="147">
        <v>0.5454664819553149</v>
      </c>
      <c r="D24" s="147">
        <v>0.7061014180725245</v>
      </c>
      <c r="E24" s="147">
        <v>1.7450237325524534</v>
      </c>
      <c r="F24" s="147">
        <v>0.4928167129688274</v>
      </c>
      <c r="G24" s="147">
        <v>1.2565646832064128</v>
      </c>
      <c r="H24" s="235">
        <v>1.2196962333750898</v>
      </c>
      <c r="J24" s="45" t="s">
        <v>163</v>
      </c>
      <c r="K24" s="147">
        <v>1.1344552056992085</v>
      </c>
      <c r="L24" s="147">
        <v>0.7639515821902195</v>
      </c>
      <c r="M24" s="147">
        <v>0.8043334172417099</v>
      </c>
      <c r="N24" s="147">
        <v>1.9912278858803016</v>
      </c>
      <c r="O24" s="147">
        <v>0.6703960213520789</v>
      </c>
      <c r="P24" s="147">
        <v>1.2144532790910076</v>
      </c>
      <c r="Q24" s="235">
        <v>1.1877723556884547</v>
      </c>
      <c r="S24" s="448"/>
      <c r="T24" s="449"/>
      <c r="U24" s="449"/>
      <c r="V24" s="449"/>
      <c r="W24" s="449"/>
      <c r="X24" s="449"/>
      <c r="Y24" s="449"/>
    </row>
    <row r="25" spans="1:25" ht="12.75">
      <c r="A25" s="4" t="s">
        <v>17</v>
      </c>
      <c r="B25" s="308"/>
      <c r="C25" s="308"/>
      <c r="D25" s="308"/>
      <c r="E25" s="308"/>
      <c r="F25" s="308"/>
      <c r="G25" s="308"/>
      <c r="H25" s="308"/>
      <c r="J25" s="4" t="s">
        <v>17</v>
      </c>
      <c r="K25" s="308"/>
      <c r="L25" s="308"/>
      <c r="M25" s="308"/>
      <c r="N25" s="308"/>
      <c r="O25" s="308"/>
      <c r="P25" s="308"/>
      <c r="Q25" s="308"/>
      <c r="S25" s="450"/>
      <c r="T25" s="450"/>
      <c r="U25" s="450"/>
      <c r="V25" s="450"/>
      <c r="W25" s="450"/>
      <c r="X25" s="450"/>
      <c r="Y25" s="450"/>
    </row>
    <row r="26" spans="1:25" ht="12.75">
      <c r="A26" s="4"/>
      <c r="B26" s="308"/>
      <c r="C26" s="308"/>
      <c r="D26" s="308"/>
      <c r="E26" s="308"/>
      <c r="F26" s="308"/>
      <c r="G26" s="308"/>
      <c r="H26" s="308"/>
      <c r="J26" s="4"/>
      <c r="K26" s="308"/>
      <c r="L26" s="308"/>
      <c r="M26" s="308"/>
      <c r="N26" s="308"/>
      <c r="O26" s="308"/>
      <c r="P26" s="308"/>
      <c r="Q26" s="308"/>
      <c r="S26" s="450"/>
      <c r="T26" s="450"/>
      <c r="U26" s="450"/>
      <c r="V26" s="450"/>
      <c r="W26" s="450"/>
      <c r="X26" s="450"/>
      <c r="Y26" s="450"/>
    </row>
    <row r="27" spans="1:16" ht="13.5" customHeight="1" thickBot="1">
      <c r="A27" s="498" t="s">
        <v>53</v>
      </c>
      <c r="B27" s="499"/>
      <c r="C27" s="3"/>
      <c r="D27" s="1"/>
      <c r="E27" s="3"/>
      <c r="F27" s="9"/>
      <c r="G27" s="9"/>
      <c r="H27" s="9"/>
      <c r="J27" s="498" t="s">
        <v>53</v>
      </c>
      <c r="K27" s="499"/>
      <c r="L27" s="3"/>
      <c r="M27" s="1"/>
      <c r="N27" s="3"/>
      <c r="O27" s="9"/>
      <c r="P27" s="9"/>
    </row>
    <row r="28" spans="1:25" ht="18" thickBot="1">
      <c r="A28" s="5" t="s">
        <v>205</v>
      </c>
      <c r="B28" s="17"/>
      <c r="C28" s="98"/>
      <c r="D28" s="18"/>
      <c r="E28" s="22" t="s">
        <v>19</v>
      </c>
      <c r="F28" s="18"/>
      <c r="G28" s="18"/>
      <c r="H28" s="19"/>
      <c r="J28" s="5" t="s">
        <v>205</v>
      </c>
      <c r="K28" s="219"/>
      <c r="L28" s="220"/>
      <c r="M28" s="221"/>
      <c r="N28" s="222" t="s">
        <v>18</v>
      </c>
      <c r="O28" s="221"/>
      <c r="P28" s="221"/>
      <c r="Q28" s="223"/>
      <c r="S28" s="444"/>
      <c r="T28" s="444"/>
      <c r="U28" s="445"/>
      <c r="V28" s="444"/>
      <c r="W28" s="444"/>
      <c r="X28" s="444"/>
      <c r="Y28" s="444"/>
    </row>
    <row r="29" spans="1:25" ht="26.25" thickBot="1">
      <c r="A29" s="23">
        <v>2020</v>
      </c>
      <c r="B29" s="11" t="s">
        <v>170</v>
      </c>
      <c r="C29" s="101" t="s">
        <v>164</v>
      </c>
      <c r="D29" s="12" t="s">
        <v>165</v>
      </c>
      <c r="E29" s="13" t="s">
        <v>166</v>
      </c>
      <c r="F29" s="14" t="s">
        <v>167</v>
      </c>
      <c r="G29" s="15" t="s">
        <v>168</v>
      </c>
      <c r="H29" s="16" t="s">
        <v>169</v>
      </c>
      <c r="J29" s="23">
        <v>2020</v>
      </c>
      <c r="K29" s="224" t="s">
        <v>170</v>
      </c>
      <c r="L29" s="225" t="s">
        <v>164</v>
      </c>
      <c r="M29" s="226" t="s">
        <v>165</v>
      </c>
      <c r="N29" s="227" t="s">
        <v>166</v>
      </c>
      <c r="O29" s="228" t="s">
        <v>167</v>
      </c>
      <c r="P29" s="229" t="s">
        <v>168</v>
      </c>
      <c r="Q29" s="230" t="s">
        <v>169</v>
      </c>
      <c r="S29" s="444"/>
      <c r="T29" s="444"/>
      <c r="U29" s="445"/>
      <c r="V29" s="444"/>
      <c r="W29" s="444"/>
      <c r="X29" s="444"/>
      <c r="Y29" s="444"/>
    </row>
    <row r="30" spans="1:25" ht="22.5">
      <c r="A30" s="40" t="s">
        <v>54</v>
      </c>
      <c r="B30" s="126">
        <v>78.88804293951891</v>
      </c>
      <c r="C30" s="128">
        <v>125.26135197558337</v>
      </c>
      <c r="D30" s="128">
        <v>245.09485272293543</v>
      </c>
      <c r="E30" s="128">
        <v>22.682866862713222</v>
      </c>
      <c r="F30" s="128">
        <v>3.1364828721682882</v>
      </c>
      <c r="G30" s="128">
        <v>22.940170980105574</v>
      </c>
      <c r="H30" s="129">
        <v>100.12149953458848</v>
      </c>
      <c r="J30" s="40" t="s">
        <v>54</v>
      </c>
      <c r="K30" s="126">
        <v>60.21305244217296</v>
      </c>
      <c r="L30" s="128">
        <v>118.38200003339365</v>
      </c>
      <c r="M30" s="128">
        <v>190.49451134606457</v>
      </c>
      <c r="N30" s="128">
        <v>17.76910103954164</v>
      </c>
      <c r="O30" s="128">
        <v>3.6880740220524246</v>
      </c>
      <c r="P30" s="128">
        <v>15.09259699618199</v>
      </c>
      <c r="Q30" s="129">
        <v>70.70193397709171</v>
      </c>
      <c r="S30" s="446"/>
      <c r="T30" s="447"/>
      <c r="U30" s="445"/>
      <c r="V30" s="446"/>
      <c r="W30" s="446"/>
      <c r="X30" s="446"/>
      <c r="Y30" s="446"/>
    </row>
    <row r="31" spans="1:25" ht="22.5">
      <c r="A31" s="41" t="s">
        <v>55</v>
      </c>
      <c r="B31" s="130">
        <v>10.900721426472819</v>
      </c>
      <c r="C31" s="132">
        <v>0</v>
      </c>
      <c r="D31" s="132">
        <v>20.838452581618593</v>
      </c>
      <c r="E31" s="132">
        <v>0.027954407801677947</v>
      </c>
      <c r="F31" s="132">
        <v>0</v>
      </c>
      <c r="G31" s="132">
        <v>0</v>
      </c>
      <c r="H31" s="133">
        <v>3.806493461495841</v>
      </c>
      <c r="J31" s="41" t="s">
        <v>55</v>
      </c>
      <c r="K31" s="130">
        <v>17.20032430017999</v>
      </c>
      <c r="L31" s="132">
        <v>0.27518187474178674</v>
      </c>
      <c r="M31" s="132">
        <v>62.713081131955775</v>
      </c>
      <c r="N31" s="132">
        <v>0.9361955061240488</v>
      </c>
      <c r="O31" s="132">
        <v>0.036831792149277745</v>
      </c>
      <c r="P31" s="132">
        <v>0</v>
      </c>
      <c r="Q31" s="133">
        <v>8.897769266902074</v>
      </c>
      <c r="S31" s="448"/>
      <c r="T31" s="449"/>
      <c r="U31" s="445"/>
      <c r="V31" s="447"/>
      <c r="W31" s="447"/>
      <c r="X31" s="447"/>
      <c r="Y31" s="447"/>
    </row>
    <row r="32" spans="1:25" ht="33.75">
      <c r="A32" s="41" t="s">
        <v>56</v>
      </c>
      <c r="B32" s="130">
        <v>4.443953400750896</v>
      </c>
      <c r="C32" s="132">
        <v>23.211333854164934</v>
      </c>
      <c r="D32" s="132">
        <v>1.7549318749781728</v>
      </c>
      <c r="E32" s="132">
        <v>-0.3029202096333362</v>
      </c>
      <c r="F32" s="132">
        <v>-0.11007143364894144</v>
      </c>
      <c r="G32" s="132">
        <v>0.9138275884877561</v>
      </c>
      <c r="H32" s="133">
        <v>3.2408619913602577</v>
      </c>
      <c r="J32" s="41" t="s">
        <v>56</v>
      </c>
      <c r="K32" s="130">
        <v>30.40288643337333</v>
      </c>
      <c r="L32" s="132">
        <v>3.327621973925156</v>
      </c>
      <c r="M32" s="132">
        <v>3.28164641034634</v>
      </c>
      <c r="N32" s="132">
        <v>-0.1391823280057165</v>
      </c>
      <c r="O32" s="132">
        <v>-0.11175215476269544</v>
      </c>
      <c r="P32" s="132">
        <v>-0.1520389817214249</v>
      </c>
      <c r="Q32" s="133">
        <v>5.584320550974419</v>
      </c>
      <c r="S32" s="448"/>
      <c r="T32" s="449"/>
      <c r="U32" s="445"/>
      <c r="V32" s="447"/>
      <c r="W32" s="447"/>
      <c r="X32" s="447"/>
      <c r="Y32" s="447"/>
    </row>
    <row r="33" spans="1:25" ht="22.5">
      <c r="A33" s="41" t="s">
        <v>57</v>
      </c>
      <c r="B33" s="130">
        <v>50.578858304426866</v>
      </c>
      <c r="C33" s="132">
        <v>4.8744713237634665</v>
      </c>
      <c r="D33" s="132">
        <v>11.590780830224007</v>
      </c>
      <c r="E33" s="132">
        <v>38.88490456958755</v>
      </c>
      <c r="F33" s="132">
        <v>38.99012114090717</v>
      </c>
      <c r="G33" s="132">
        <v>92.09352701407057</v>
      </c>
      <c r="H33" s="133">
        <v>59.12681821831124</v>
      </c>
      <c r="J33" s="41" t="s">
        <v>57</v>
      </c>
      <c r="K33" s="130">
        <v>45.9650057575342</v>
      </c>
      <c r="L33" s="132">
        <v>4.863361113945525</v>
      </c>
      <c r="M33" s="132">
        <v>9.55159078922933</v>
      </c>
      <c r="N33" s="132">
        <v>28.863497746147406</v>
      </c>
      <c r="O33" s="132">
        <v>67.85804824314644</v>
      </c>
      <c r="P33" s="132">
        <v>77.24726104536995</v>
      </c>
      <c r="Q33" s="133">
        <v>61.650695928348604</v>
      </c>
      <c r="S33" s="448"/>
      <c r="T33" s="449"/>
      <c r="U33" s="445"/>
      <c r="V33" s="449"/>
      <c r="W33" s="449"/>
      <c r="X33" s="449"/>
      <c r="Y33" s="449"/>
    </row>
    <row r="34" spans="1:25" ht="23.25" thickBot="1">
      <c r="A34" s="42" t="s">
        <v>58</v>
      </c>
      <c r="B34" s="134">
        <v>85.69647847497409</v>
      </c>
      <c r="C34" s="136">
        <v>0.005643204963117992</v>
      </c>
      <c r="D34" s="136">
        <v>0.6296285801818684</v>
      </c>
      <c r="E34" s="136">
        <v>194.70510364829653</v>
      </c>
      <c r="F34" s="136">
        <v>1.637210374122005</v>
      </c>
      <c r="G34" s="136">
        <v>129.73056726954485</v>
      </c>
      <c r="H34" s="137">
        <v>76.0642060656524</v>
      </c>
      <c r="J34" s="42" t="s">
        <v>58</v>
      </c>
      <c r="K34" s="134">
        <v>42.28195871750023</v>
      </c>
      <c r="L34" s="136">
        <v>1.266375106611049</v>
      </c>
      <c r="M34" s="136">
        <v>2.502244698742131</v>
      </c>
      <c r="N34" s="136">
        <v>176.47779214663925</v>
      </c>
      <c r="O34" s="136">
        <v>2.6671560416271554</v>
      </c>
      <c r="P34" s="136">
        <v>126.60402333847429</v>
      </c>
      <c r="Q34" s="137">
        <v>59.0662816485151</v>
      </c>
      <c r="S34" s="448"/>
      <c r="T34" s="449"/>
      <c r="U34" s="445"/>
      <c r="V34" s="449"/>
      <c r="W34" s="449"/>
      <c r="X34" s="449"/>
      <c r="Y34" s="449"/>
    </row>
    <row r="35" spans="1:25" ht="22.5">
      <c r="A35" s="43" t="s">
        <v>46</v>
      </c>
      <c r="B35" s="146">
        <v>2.066249433157415</v>
      </c>
      <c r="C35" s="146">
        <v>1.2222869993694923</v>
      </c>
      <c r="D35" s="146">
        <v>2.1685364482156633</v>
      </c>
      <c r="E35" s="146">
        <v>2.4693871940650842</v>
      </c>
      <c r="F35" s="146">
        <v>0.5677001606333019</v>
      </c>
      <c r="G35" s="146">
        <v>1.5507043795553737</v>
      </c>
      <c r="H35" s="233">
        <v>1.8966205763930852</v>
      </c>
      <c r="J35" s="43" t="s">
        <v>46</v>
      </c>
      <c r="K35" s="146">
        <v>2.128501720835995</v>
      </c>
      <c r="L35" s="146">
        <v>0.991688791421704</v>
      </c>
      <c r="M35" s="146">
        <v>2.3155276856087315</v>
      </c>
      <c r="N35" s="146">
        <v>2.2638717834794067</v>
      </c>
      <c r="O35" s="146">
        <v>0.6577610603939653</v>
      </c>
      <c r="P35" s="146">
        <v>1.5470329682813844</v>
      </c>
      <c r="Q35" s="233">
        <v>1.7009224410958237</v>
      </c>
      <c r="S35" s="448"/>
      <c r="T35" s="449"/>
      <c r="U35" s="445"/>
      <c r="V35" s="449"/>
      <c r="W35" s="449"/>
      <c r="X35" s="449"/>
      <c r="Y35" s="449"/>
    </row>
    <row r="36" spans="1:25" ht="33.75">
      <c r="A36" s="44" t="s">
        <v>47</v>
      </c>
      <c r="B36" s="146">
        <v>0.8446919568766631</v>
      </c>
      <c r="C36" s="146">
        <v>1.1833904123495407</v>
      </c>
      <c r="D36" s="146">
        <v>2.0738612620739305</v>
      </c>
      <c r="E36" s="146">
        <v>0.21614935872528293</v>
      </c>
      <c r="F36" s="146">
        <v>0.03935731837744363</v>
      </c>
      <c r="G36" s="146">
        <v>0.15056491045165132</v>
      </c>
      <c r="H36" s="234">
        <v>0.838664617793664</v>
      </c>
      <c r="J36" s="44" t="s">
        <v>47</v>
      </c>
      <c r="K36" s="146">
        <v>1.170474976125639</v>
      </c>
      <c r="L36" s="146">
        <v>0.9442406977125231</v>
      </c>
      <c r="M36" s="146">
        <v>2.2115928146201904</v>
      </c>
      <c r="N36" s="146">
        <v>0.18771733910810512</v>
      </c>
      <c r="O36" s="146">
        <v>0.032056169684622195</v>
      </c>
      <c r="P36" s="146">
        <v>0.10564167091208806</v>
      </c>
      <c r="Q36" s="234">
        <v>0.7036945752101805</v>
      </c>
      <c r="S36" s="450"/>
      <c r="T36" s="450"/>
      <c r="U36" s="445"/>
      <c r="V36" s="449"/>
      <c r="W36" s="449"/>
      <c r="X36" s="449"/>
      <c r="Y36" s="449"/>
    </row>
    <row r="37" spans="1:25" ht="23.25" thickBot="1">
      <c r="A37" s="45" t="s">
        <v>163</v>
      </c>
      <c r="B37" s="147">
        <v>1.157932476693937</v>
      </c>
      <c r="C37" s="147">
        <v>0.37735666334602286</v>
      </c>
      <c r="D37" s="147">
        <v>0.5424045216645542</v>
      </c>
      <c r="E37" s="147">
        <v>1.5812279895861143</v>
      </c>
      <c r="F37" s="147">
        <v>0.4416913210908678</v>
      </c>
      <c r="G37" s="147">
        <v>1.0281128837286162</v>
      </c>
      <c r="H37" s="235">
        <v>1.0991948204876758</v>
      </c>
      <c r="J37" s="45" t="s">
        <v>163</v>
      </c>
      <c r="K37" s="147">
        <v>1.0543749598700995</v>
      </c>
      <c r="L37" s="147">
        <v>0.715244450798571</v>
      </c>
      <c r="M37" s="147">
        <v>0.8480256616498901</v>
      </c>
      <c r="N37" s="147">
        <v>1.8366093908089072</v>
      </c>
      <c r="O37" s="147">
        <v>0.6161871101575458</v>
      </c>
      <c r="P37" s="147">
        <v>1.1272120253582858</v>
      </c>
      <c r="Q37" s="235">
        <v>1.1399541058610907</v>
      </c>
      <c r="S37" s="448"/>
      <c r="T37" s="449"/>
      <c r="U37" s="449"/>
      <c r="V37" s="449"/>
      <c r="W37" s="449"/>
      <c r="X37" s="449"/>
      <c r="Y37" s="449"/>
    </row>
    <row r="38" spans="1:25" ht="12.75">
      <c r="A38" s="4" t="s">
        <v>17</v>
      </c>
      <c r="B38" s="308"/>
      <c r="C38" s="308"/>
      <c r="D38" s="308"/>
      <c r="E38" s="308"/>
      <c r="F38" s="308"/>
      <c r="G38" s="308"/>
      <c r="H38" s="308"/>
      <c r="J38" s="4" t="s">
        <v>17</v>
      </c>
      <c r="K38" s="308"/>
      <c r="L38" s="308"/>
      <c r="M38" s="308"/>
      <c r="N38" s="308"/>
      <c r="O38" s="308"/>
      <c r="P38" s="308"/>
      <c r="Q38" s="308"/>
      <c r="S38" s="450"/>
      <c r="T38" s="450"/>
      <c r="U38" s="450"/>
      <c r="V38" s="450"/>
      <c r="W38" s="450"/>
      <c r="X38" s="450"/>
      <c r="Y38" s="450"/>
    </row>
    <row r="40" spans="1:16" ht="13.5" customHeight="1" thickBot="1">
      <c r="A40" s="498" t="s">
        <v>53</v>
      </c>
      <c r="B40" s="499"/>
      <c r="C40" s="3"/>
      <c r="D40" s="1"/>
      <c r="E40" s="3"/>
      <c r="F40" s="9"/>
      <c r="G40" s="9"/>
      <c r="H40" s="9"/>
      <c r="J40" s="498" t="s">
        <v>53</v>
      </c>
      <c r="K40" s="499"/>
      <c r="L40" s="3"/>
      <c r="M40" s="1"/>
      <c r="N40" s="3"/>
      <c r="O40" s="9"/>
      <c r="P40" s="9"/>
    </row>
    <row r="41" spans="1:17" ht="18" thickBot="1">
      <c r="A41" s="5" t="s">
        <v>205</v>
      </c>
      <c r="B41" s="17"/>
      <c r="C41" s="98"/>
      <c r="D41" s="18"/>
      <c r="E41" s="22" t="s">
        <v>19</v>
      </c>
      <c r="F41" s="18"/>
      <c r="G41" s="18"/>
      <c r="H41" s="19"/>
      <c r="J41" s="5" t="s">
        <v>205</v>
      </c>
      <c r="K41" s="219"/>
      <c r="L41" s="220"/>
      <c r="M41" s="221"/>
      <c r="N41" s="222" t="s">
        <v>18</v>
      </c>
      <c r="O41" s="221"/>
      <c r="P41" s="221"/>
      <c r="Q41" s="223"/>
    </row>
    <row r="42" spans="1:17" ht="26.25" thickBot="1">
      <c r="A42" s="23">
        <v>2019</v>
      </c>
      <c r="B42" s="11" t="s">
        <v>170</v>
      </c>
      <c r="C42" s="101" t="s">
        <v>164</v>
      </c>
      <c r="D42" s="12" t="s">
        <v>165</v>
      </c>
      <c r="E42" s="13" t="s">
        <v>166</v>
      </c>
      <c r="F42" s="14" t="s">
        <v>167</v>
      </c>
      <c r="G42" s="15" t="s">
        <v>168</v>
      </c>
      <c r="H42" s="16" t="s">
        <v>169</v>
      </c>
      <c r="J42" s="23">
        <v>2019</v>
      </c>
      <c r="K42" s="224" t="s">
        <v>170</v>
      </c>
      <c r="L42" s="225" t="s">
        <v>164</v>
      </c>
      <c r="M42" s="226" t="s">
        <v>165</v>
      </c>
      <c r="N42" s="227" t="s">
        <v>166</v>
      </c>
      <c r="O42" s="228" t="s">
        <v>167</v>
      </c>
      <c r="P42" s="229" t="s">
        <v>168</v>
      </c>
      <c r="Q42" s="230" t="s">
        <v>169</v>
      </c>
    </row>
    <row r="43" spans="1:17" ht="22.5">
      <c r="A43" s="40" t="s">
        <v>54</v>
      </c>
      <c r="B43" s="126">
        <v>89.24743522868155</v>
      </c>
      <c r="C43" s="128">
        <v>146.07352309611403</v>
      </c>
      <c r="D43" s="128">
        <v>284.89668373583504</v>
      </c>
      <c r="E43" s="128">
        <v>20.673894429802615</v>
      </c>
      <c r="F43" s="128">
        <v>4.673718731281753</v>
      </c>
      <c r="G43" s="128">
        <v>26.619134671814844</v>
      </c>
      <c r="H43" s="129">
        <v>110.4194965576889</v>
      </c>
      <c r="J43" s="40" t="s">
        <v>54</v>
      </c>
      <c r="K43" s="126">
        <v>64.56315415092931</v>
      </c>
      <c r="L43" s="128">
        <v>124.90962010270673</v>
      </c>
      <c r="M43" s="128">
        <v>206.34478396378333</v>
      </c>
      <c r="N43" s="128">
        <v>18.40495949377907</v>
      </c>
      <c r="O43" s="128">
        <v>5.139009951094145</v>
      </c>
      <c r="P43" s="128">
        <v>16.26235959650774</v>
      </c>
      <c r="Q43" s="129">
        <v>75.74101609882706</v>
      </c>
    </row>
    <row r="44" spans="1:17" ht="22.5">
      <c r="A44" s="41" t="s">
        <v>55</v>
      </c>
      <c r="B44" s="130">
        <v>10.071149847091743</v>
      </c>
      <c r="C44" s="132">
        <v>0</v>
      </c>
      <c r="D44" s="132">
        <v>15.14838064452296</v>
      </c>
      <c r="E44" s="132">
        <v>0</v>
      </c>
      <c r="F44" s="132">
        <v>0</v>
      </c>
      <c r="G44" s="132">
        <v>0</v>
      </c>
      <c r="H44" s="133">
        <v>3.9125292060139145</v>
      </c>
      <c r="J44" s="41" t="s">
        <v>55</v>
      </c>
      <c r="K44" s="130">
        <v>16.8671274841322</v>
      </c>
      <c r="L44" s="132">
        <v>0.8172850401913676</v>
      </c>
      <c r="M44" s="132">
        <v>54.05152894154899</v>
      </c>
      <c r="N44" s="132">
        <v>0.8572327639555855</v>
      </c>
      <c r="O44" s="132">
        <v>0.014831788695373632</v>
      </c>
      <c r="P44" s="132">
        <v>0</v>
      </c>
      <c r="Q44" s="133">
        <v>10.427844823565449</v>
      </c>
    </row>
    <row r="45" spans="1:17" ht="33.75">
      <c r="A45" s="41" t="s">
        <v>56</v>
      </c>
      <c r="B45" s="130">
        <v>5.93380049101299</v>
      </c>
      <c r="C45" s="132">
        <v>4.385893554795455</v>
      </c>
      <c r="D45" s="132">
        <v>27.534305825391474</v>
      </c>
      <c r="E45" s="132">
        <v>1.4981619931904304</v>
      </c>
      <c r="F45" s="132">
        <v>-0.008040861293175793</v>
      </c>
      <c r="G45" s="132">
        <v>-0.33630049659863787</v>
      </c>
      <c r="H45" s="133">
        <v>5.343949439949024</v>
      </c>
      <c r="J45" s="41" t="s">
        <v>56</v>
      </c>
      <c r="K45" s="130">
        <v>31.425885880044543</v>
      </c>
      <c r="L45" s="132">
        <v>2.752874319332065</v>
      </c>
      <c r="M45" s="132">
        <v>7.322306866306691</v>
      </c>
      <c r="N45" s="132">
        <v>0.8557266165753453</v>
      </c>
      <c r="O45" s="132">
        <v>0.260442784006216</v>
      </c>
      <c r="P45" s="132">
        <v>0.47623340918562024</v>
      </c>
      <c r="Q45" s="133">
        <v>5.83718613609483</v>
      </c>
    </row>
    <row r="46" spans="1:17" ht="22.5">
      <c r="A46" s="41" t="s">
        <v>57</v>
      </c>
      <c r="B46" s="130">
        <v>45.490477144498044</v>
      </c>
      <c r="C46" s="132">
        <v>4.62860279121081</v>
      </c>
      <c r="D46" s="132">
        <v>12.549454002068188</v>
      </c>
      <c r="E46" s="132">
        <v>38.96124670734847</v>
      </c>
      <c r="F46" s="132">
        <v>39.16189623725553</v>
      </c>
      <c r="G46" s="132">
        <v>69.97451939013492</v>
      </c>
      <c r="H46" s="133">
        <v>51.58139138634822</v>
      </c>
      <c r="J46" s="41" t="s">
        <v>57</v>
      </c>
      <c r="K46" s="130">
        <v>46.67245122982723</v>
      </c>
      <c r="L46" s="132">
        <v>4.011051096572675</v>
      </c>
      <c r="M46" s="132">
        <v>8.932615600549825</v>
      </c>
      <c r="N46" s="132">
        <v>29.10054240932955</v>
      </c>
      <c r="O46" s="132">
        <v>69.11224885056974</v>
      </c>
      <c r="P46" s="132">
        <v>69.51303193501249</v>
      </c>
      <c r="Q46" s="133">
        <v>56.36429624403492</v>
      </c>
    </row>
    <row r="47" spans="1:17" ht="23.25" thickBot="1">
      <c r="A47" s="42" t="s">
        <v>58</v>
      </c>
      <c r="B47" s="134">
        <v>80.57107577513258</v>
      </c>
      <c r="C47" s="136">
        <v>-0.0618438411455274</v>
      </c>
      <c r="D47" s="136">
        <v>0.801579539851174</v>
      </c>
      <c r="E47" s="136">
        <v>188.31757372328966</v>
      </c>
      <c r="F47" s="136">
        <v>3.0172479309582005</v>
      </c>
      <c r="G47" s="136">
        <v>100.06544403985494</v>
      </c>
      <c r="H47" s="137">
        <v>81.27882544602</v>
      </c>
      <c r="J47" s="42" t="s">
        <v>58</v>
      </c>
      <c r="K47" s="134">
        <v>41.5107359821891</v>
      </c>
      <c r="L47" s="136">
        <v>2.6538719229736856</v>
      </c>
      <c r="M47" s="136">
        <v>2.8904617915362465</v>
      </c>
      <c r="N47" s="136">
        <v>170.80601622896597</v>
      </c>
      <c r="O47" s="136">
        <v>2.2243177692862224</v>
      </c>
      <c r="P47" s="136">
        <v>112.56302305029512</v>
      </c>
      <c r="Q47" s="137">
        <v>56.99862692626984</v>
      </c>
    </row>
    <row r="48" spans="1:17" ht="22.5">
      <c r="A48" s="43" t="s">
        <v>46</v>
      </c>
      <c r="B48" s="146">
        <v>2.1301103603204865</v>
      </c>
      <c r="C48" s="146">
        <v>1.1841121643003754</v>
      </c>
      <c r="D48" s="146">
        <v>2.7119471029036792</v>
      </c>
      <c r="E48" s="146">
        <v>2.519429131697769</v>
      </c>
      <c r="F48" s="146">
        <v>0.5912170691776498</v>
      </c>
      <c r="G48" s="146">
        <v>1.6226774850242818</v>
      </c>
      <c r="H48" s="233">
        <v>1.993449452393346</v>
      </c>
      <c r="J48" s="43" t="s">
        <v>46</v>
      </c>
      <c r="K48" s="146">
        <v>2.2163842533426505</v>
      </c>
      <c r="L48" s="146">
        <v>1.056491629083769</v>
      </c>
      <c r="M48" s="146">
        <v>2.3820099186842096</v>
      </c>
      <c r="N48" s="146">
        <v>2.274380117973062</v>
      </c>
      <c r="O48" s="146">
        <v>0.7006578317446858</v>
      </c>
      <c r="P48" s="146">
        <v>1.4927677985180872</v>
      </c>
      <c r="Q48" s="234">
        <v>1.7518399269939229</v>
      </c>
    </row>
    <row r="49" spans="1:17" ht="33.75">
      <c r="A49" s="44" t="s">
        <v>47</v>
      </c>
      <c r="B49" s="146">
        <v>0.9692420543754791</v>
      </c>
      <c r="C49" s="146">
        <v>1.149230604439681</v>
      </c>
      <c r="D49" s="146">
        <v>2.6057456719465977</v>
      </c>
      <c r="E49" s="146">
        <v>0.22393557227105876</v>
      </c>
      <c r="F49" s="146">
        <v>0.05888438200858458</v>
      </c>
      <c r="G49" s="146">
        <v>0.21723693722271573</v>
      </c>
      <c r="H49" s="234">
        <v>0.9446883843102049</v>
      </c>
      <c r="J49" s="44" t="s">
        <v>47</v>
      </c>
      <c r="K49" s="146">
        <v>1.2441973508748823</v>
      </c>
      <c r="L49" s="146">
        <v>1.0043886960843202</v>
      </c>
      <c r="M49" s="146">
        <v>2.2812639909637182</v>
      </c>
      <c r="N49" s="146">
        <v>0.2079577473379263</v>
      </c>
      <c r="O49" s="146">
        <v>0.04942695485931827</v>
      </c>
      <c r="P49" s="146">
        <v>0.1256790326260574</v>
      </c>
      <c r="Q49" s="234">
        <v>0.78483067126634</v>
      </c>
    </row>
    <row r="50" spans="1:17" ht="23.25" thickBot="1">
      <c r="A50" s="45" t="s">
        <v>163</v>
      </c>
      <c r="B50" s="147">
        <v>1.1752772094594073</v>
      </c>
      <c r="C50" s="147">
        <v>0.36355679756597986</v>
      </c>
      <c r="D50" s="147">
        <v>0.7281458365947618</v>
      </c>
      <c r="E50" s="147">
        <v>1.569165993301976</v>
      </c>
      <c r="F50" s="147">
        <v>0.4838565489126082</v>
      </c>
      <c r="G50" s="147">
        <v>0.9088533988672965</v>
      </c>
      <c r="H50" s="235">
        <v>1.1387462673893631</v>
      </c>
      <c r="J50" s="45" t="s">
        <v>163</v>
      </c>
      <c r="K50" s="147">
        <v>1.078905429789626</v>
      </c>
      <c r="L50" s="147">
        <v>0.7428750107516231</v>
      </c>
      <c r="M50" s="147">
        <v>0.8259047203710357</v>
      </c>
      <c r="N50" s="147">
        <v>1.7818758611414112</v>
      </c>
      <c r="O50" s="147">
        <v>0.6190689494404681</v>
      </c>
      <c r="P50" s="147">
        <v>1.0576706717160944</v>
      </c>
      <c r="Q50" s="235">
        <v>1.1347493428601776</v>
      </c>
    </row>
    <row r="51" spans="1:17" ht="12.75">
      <c r="A51" s="4" t="s">
        <v>17</v>
      </c>
      <c r="B51" s="308"/>
      <c r="C51" s="308"/>
      <c r="D51" s="308"/>
      <c r="E51" s="308"/>
      <c r="F51" s="308"/>
      <c r="G51" s="308"/>
      <c r="H51" s="308"/>
      <c r="J51" s="4" t="s">
        <v>17</v>
      </c>
      <c r="K51" s="308"/>
      <c r="L51" s="308"/>
      <c r="M51" s="308"/>
      <c r="N51" s="308"/>
      <c r="O51" s="308"/>
      <c r="P51" s="308"/>
      <c r="Q51" s="308"/>
    </row>
    <row r="53" spans="1:16" ht="13.5" thickBot="1">
      <c r="A53" s="498" t="s">
        <v>53</v>
      </c>
      <c r="B53" s="499"/>
      <c r="C53" s="3"/>
      <c r="D53" s="1"/>
      <c r="E53" s="3"/>
      <c r="F53" s="9"/>
      <c r="G53" s="9"/>
      <c r="H53" s="9"/>
      <c r="J53" s="498" t="s">
        <v>53</v>
      </c>
      <c r="K53" s="499"/>
      <c r="L53" s="3"/>
      <c r="M53" s="1"/>
      <c r="N53" s="3"/>
      <c r="O53" s="9"/>
      <c r="P53" s="9"/>
    </row>
    <row r="54" spans="1:17" ht="18" thickBot="1">
      <c r="A54" s="5" t="s">
        <v>205</v>
      </c>
      <c r="B54" s="17"/>
      <c r="C54" s="98"/>
      <c r="D54" s="18"/>
      <c r="E54" s="22" t="s">
        <v>19</v>
      </c>
      <c r="F54" s="18"/>
      <c r="G54" s="18"/>
      <c r="H54" s="19"/>
      <c r="J54" s="5" t="s">
        <v>205</v>
      </c>
      <c r="K54" s="219"/>
      <c r="L54" s="220"/>
      <c r="M54" s="221"/>
      <c r="N54" s="222" t="s">
        <v>18</v>
      </c>
      <c r="O54" s="221"/>
      <c r="P54" s="221"/>
      <c r="Q54" s="223"/>
    </row>
    <row r="55" spans="1:17" ht="26.25" thickBot="1">
      <c r="A55" s="23">
        <v>2018</v>
      </c>
      <c r="B55" s="11" t="s">
        <v>170</v>
      </c>
      <c r="C55" s="101" t="s">
        <v>164</v>
      </c>
      <c r="D55" s="12" t="s">
        <v>165</v>
      </c>
      <c r="E55" s="13" t="s">
        <v>166</v>
      </c>
      <c r="F55" s="14" t="s">
        <v>167</v>
      </c>
      <c r="G55" s="15" t="s">
        <v>168</v>
      </c>
      <c r="H55" s="16" t="s">
        <v>169</v>
      </c>
      <c r="J55" s="23">
        <v>2018</v>
      </c>
      <c r="K55" s="224" t="s">
        <v>170</v>
      </c>
      <c r="L55" s="225" t="s">
        <v>164</v>
      </c>
      <c r="M55" s="226" t="s">
        <v>165</v>
      </c>
      <c r="N55" s="227" t="s">
        <v>166</v>
      </c>
      <c r="O55" s="228" t="s">
        <v>167</v>
      </c>
      <c r="P55" s="229" t="s">
        <v>168</v>
      </c>
      <c r="Q55" s="230" t="s">
        <v>169</v>
      </c>
    </row>
    <row r="56" spans="1:17" ht="22.5">
      <c r="A56" s="40" t="s">
        <v>54</v>
      </c>
      <c r="B56" s="126">
        <v>79.22103566499698</v>
      </c>
      <c r="C56" s="128">
        <v>131.52270111805208</v>
      </c>
      <c r="D56" s="128">
        <v>293.86684549189545</v>
      </c>
      <c r="E56" s="128">
        <v>26.981099112933137</v>
      </c>
      <c r="F56" s="128">
        <v>8.134490195063693</v>
      </c>
      <c r="G56" s="128">
        <v>25.507687329732242</v>
      </c>
      <c r="H56" s="129">
        <v>105.40646802149416</v>
      </c>
      <c r="J56" s="40" t="s">
        <v>54</v>
      </c>
      <c r="K56" s="126">
        <v>63.88395281606443</v>
      </c>
      <c r="L56" s="128">
        <v>125.68402169644109</v>
      </c>
      <c r="M56" s="128">
        <v>201.1824960042892</v>
      </c>
      <c r="N56" s="128">
        <v>18.517566170796268</v>
      </c>
      <c r="O56" s="128">
        <v>4.692211999861655</v>
      </c>
      <c r="P56" s="128">
        <v>14.790351279043763</v>
      </c>
      <c r="Q56" s="129">
        <v>80.4610064003207</v>
      </c>
    </row>
    <row r="57" spans="1:17" ht="22.5">
      <c r="A57" s="41" t="s">
        <v>55</v>
      </c>
      <c r="B57" s="130">
        <v>5.8722569582519695</v>
      </c>
      <c r="C57" s="132">
        <v>0</v>
      </c>
      <c r="D57" s="132">
        <v>4.036184291408466</v>
      </c>
      <c r="E57" s="132">
        <v>0</v>
      </c>
      <c r="F57" s="132">
        <v>0</v>
      </c>
      <c r="G57" s="132">
        <v>0</v>
      </c>
      <c r="H57" s="133">
        <v>3.185966674922218</v>
      </c>
      <c r="J57" s="41" t="s">
        <v>55</v>
      </c>
      <c r="K57" s="130">
        <v>14.975282159422125</v>
      </c>
      <c r="L57" s="132">
        <v>0.6514288095060067</v>
      </c>
      <c r="M57" s="132">
        <v>49.5683363030762</v>
      </c>
      <c r="N57" s="132">
        <v>0.5843733343803418</v>
      </c>
      <c r="O57" s="132">
        <v>0.02928280817012088</v>
      </c>
      <c r="P57" s="132">
        <v>0</v>
      </c>
      <c r="Q57" s="133">
        <v>7.121345838981738</v>
      </c>
    </row>
    <row r="58" spans="1:17" ht="33.75">
      <c r="A58" s="41" t="s">
        <v>56</v>
      </c>
      <c r="B58" s="130">
        <v>5.639454351720044</v>
      </c>
      <c r="C58" s="132">
        <v>2.8426832524753016</v>
      </c>
      <c r="D58" s="132">
        <v>40.73427371453645</v>
      </c>
      <c r="E58" s="132">
        <v>0.9093056276927209</v>
      </c>
      <c r="F58" s="132">
        <v>-0.07684682756151363</v>
      </c>
      <c r="G58" s="132">
        <v>-0.2546697326149772</v>
      </c>
      <c r="H58" s="133">
        <v>2.745789144135612</v>
      </c>
      <c r="J58" s="41" t="s">
        <v>56</v>
      </c>
      <c r="K58" s="130">
        <v>34.96349546303533</v>
      </c>
      <c r="L58" s="132">
        <v>2.0049638184960807</v>
      </c>
      <c r="M58" s="132">
        <v>7.666527989974762</v>
      </c>
      <c r="N58" s="132">
        <v>0.36781713786025455</v>
      </c>
      <c r="O58" s="132">
        <v>0.0724454620225094</v>
      </c>
      <c r="P58" s="132">
        <v>0.11706590659528193</v>
      </c>
      <c r="Q58" s="133">
        <v>8.6087164543228</v>
      </c>
    </row>
    <row r="59" spans="1:17" ht="22.5">
      <c r="A59" s="41" t="s">
        <v>57</v>
      </c>
      <c r="B59" s="130">
        <v>50.88925198316344</v>
      </c>
      <c r="C59" s="132">
        <v>6.40186365217357</v>
      </c>
      <c r="D59" s="132">
        <v>12.38787341881492</v>
      </c>
      <c r="E59" s="132">
        <v>34.09768785192155</v>
      </c>
      <c r="F59" s="132">
        <v>41.073566064898586</v>
      </c>
      <c r="G59" s="132">
        <v>78.1027665834294</v>
      </c>
      <c r="H59" s="133">
        <v>53.35698716295095</v>
      </c>
      <c r="J59" s="41" t="s">
        <v>57</v>
      </c>
      <c r="K59" s="130">
        <v>42.46209321286316</v>
      </c>
      <c r="L59" s="132">
        <v>4.069743269939797</v>
      </c>
      <c r="M59" s="132">
        <v>7.702867914925785</v>
      </c>
      <c r="N59" s="132">
        <v>27.24810129530216</v>
      </c>
      <c r="O59" s="132">
        <v>74.67244797532388</v>
      </c>
      <c r="P59" s="132">
        <v>65.26761120269285</v>
      </c>
      <c r="Q59" s="133">
        <v>50.113338458289995</v>
      </c>
    </row>
    <row r="60" spans="1:17" ht="23.25" thickBot="1">
      <c r="A60" s="42" t="s">
        <v>58</v>
      </c>
      <c r="B60" s="134">
        <v>74.49449052348474</v>
      </c>
      <c r="C60" s="136">
        <v>-0.09356976335220811</v>
      </c>
      <c r="D60" s="136">
        <v>-0.06918684429638237</v>
      </c>
      <c r="E60" s="136">
        <v>154.9241772745418</v>
      </c>
      <c r="F60" s="136">
        <v>2.906516128198717</v>
      </c>
      <c r="G60" s="136">
        <v>85.8807522356032</v>
      </c>
      <c r="H60" s="137">
        <v>52.82144545645733</v>
      </c>
      <c r="J60" s="42" t="s">
        <v>58</v>
      </c>
      <c r="K60" s="134">
        <v>41.000799351316864</v>
      </c>
      <c r="L60" s="136">
        <v>1.680067385626296</v>
      </c>
      <c r="M60" s="136">
        <v>1.0334620880271423</v>
      </c>
      <c r="N60" s="136">
        <v>148.19606727391644</v>
      </c>
      <c r="O60" s="136">
        <v>1.9565850061550338</v>
      </c>
      <c r="P60" s="136">
        <v>94.71818179943361</v>
      </c>
      <c r="Q60" s="137">
        <v>53.7250803833243</v>
      </c>
    </row>
    <row r="61" spans="1:17" ht="22.5">
      <c r="A61" s="43" t="s">
        <v>46</v>
      </c>
      <c r="B61" s="146">
        <v>2.0196222221804376</v>
      </c>
      <c r="C61" s="146">
        <v>1.1635741250015315</v>
      </c>
      <c r="D61" s="146">
        <v>2.4534403797152344</v>
      </c>
      <c r="E61" s="146">
        <v>2.245387159896495</v>
      </c>
      <c r="F61" s="146">
        <v>0.6204390281616428</v>
      </c>
      <c r="G61" s="146">
        <v>1.3743388582085128</v>
      </c>
      <c r="H61" s="233">
        <v>1.708954925914691</v>
      </c>
      <c r="J61" s="43" t="s">
        <v>46</v>
      </c>
      <c r="K61" s="146">
        <v>2.2011326821751562</v>
      </c>
      <c r="L61" s="146">
        <v>1.0628766512712926</v>
      </c>
      <c r="M61" s="146">
        <v>2.1985723987968506</v>
      </c>
      <c r="N61" s="146">
        <v>2.084580407394227</v>
      </c>
      <c r="O61" s="146">
        <v>0.735919536700834</v>
      </c>
      <c r="P61" s="146">
        <v>1.4306818897066815</v>
      </c>
      <c r="Q61" s="233">
        <v>1.6501588882901104</v>
      </c>
    </row>
    <row r="62" spans="1:17" ht="33.75">
      <c r="A62" s="44" t="s">
        <v>47</v>
      </c>
      <c r="B62" s="146">
        <v>0.847903241949102</v>
      </c>
      <c r="C62" s="146">
        <v>1.1113954400281751</v>
      </c>
      <c r="D62" s="146">
        <v>2.3673237043430646</v>
      </c>
      <c r="E62" s="146">
        <v>0.2887100703306933</v>
      </c>
      <c r="F62" s="146">
        <v>0.09607023301555237</v>
      </c>
      <c r="G62" s="146">
        <v>0.1834011762634423</v>
      </c>
      <c r="H62" s="234">
        <v>0.874746831675065</v>
      </c>
      <c r="J62" s="44" t="s">
        <v>47</v>
      </c>
      <c r="K62" s="146">
        <v>1.2699300036638366</v>
      </c>
      <c r="L62" s="146">
        <v>1.0173003275986072</v>
      </c>
      <c r="M62" s="146">
        <v>2.1266757538742858</v>
      </c>
      <c r="N62" s="146">
        <v>0.20822664768877341</v>
      </c>
      <c r="O62" s="146">
        <v>0.04332873342282902</v>
      </c>
      <c r="P62" s="146">
        <v>0.12194739731118444</v>
      </c>
      <c r="Q62" s="234">
        <v>0.793535737829386</v>
      </c>
    </row>
    <row r="63" spans="1:17" ht="23.25" thickBot="1">
      <c r="A63" s="45" t="s">
        <v>163</v>
      </c>
      <c r="B63" s="147">
        <v>1.131956333933767</v>
      </c>
      <c r="C63" s="147">
        <v>0.5703575918793949</v>
      </c>
      <c r="D63" s="147">
        <v>0.5890828028324804</v>
      </c>
      <c r="E63" s="147">
        <v>1.4493619297806761</v>
      </c>
      <c r="F63" s="147">
        <v>0.4314151870640098</v>
      </c>
      <c r="G63" s="147">
        <v>0.8424526572841506</v>
      </c>
      <c r="H63" s="235">
        <v>0.8969593166086274</v>
      </c>
      <c r="J63" s="45" t="s">
        <v>163</v>
      </c>
      <c r="K63" s="147">
        <v>1.0363686368169533</v>
      </c>
      <c r="L63" s="147">
        <v>0.7946415603086868</v>
      </c>
      <c r="M63" s="147">
        <v>0.7589793473019367</v>
      </c>
      <c r="N63" s="147">
        <v>1.6535545238253186</v>
      </c>
      <c r="O63" s="147">
        <v>0.6358308461387061</v>
      </c>
      <c r="P63" s="147">
        <v>1.0214467089012484</v>
      </c>
      <c r="Q63" s="235">
        <v>1.068163462337548</v>
      </c>
    </row>
    <row r="64" spans="1:17" ht="12.75">
      <c r="A64" s="4" t="s">
        <v>17</v>
      </c>
      <c r="B64" s="308"/>
      <c r="C64" s="308"/>
      <c r="D64" s="308"/>
      <c r="E64" s="308"/>
      <c r="F64" s="308"/>
      <c r="G64" s="308"/>
      <c r="H64" s="308"/>
      <c r="J64" s="4" t="s">
        <v>17</v>
      </c>
      <c r="K64" s="308"/>
      <c r="L64" s="308"/>
      <c r="M64" s="308"/>
      <c r="N64" s="308"/>
      <c r="O64" s="308"/>
      <c r="P64" s="308"/>
      <c r="Q64" s="308"/>
    </row>
    <row r="66" spans="1:16" ht="13.5" customHeight="1" thickBot="1">
      <c r="A66" s="498" t="s">
        <v>53</v>
      </c>
      <c r="B66" s="499"/>
      <c r="C66" s="3"/>
      <c r="D66" s="1"/>
      <c r="E66" s="3"/>
      <c r="F66" s="9"/>
      <c r="G66" s="9"/>
      <c r="H66" s="9"/>
      <c r="J66" s="498" t="s">
        <v>53</v>
      </c>
      <c r="K66" s="499"/>
      <c r="L66" s="3"/>
      <c r="M66" s="1"/>
      <c r="N66" s="3"/>
      <c r="O66" s="9"/>
      <c r="P66" s="9"/>
    </row>
    <row r="67" spans="1:17" ht="18" thickBot="1">
      <c r="A67" s="5" t="s">
        <v>205</v>
      </c>
      <c r="B67" s="17"/>
      <c r="C67" s="98"/>
      <c r="D67" s="18"/>
      <c r="E67" s="22" t="s">
        <v>19</v>
      </c>
      <c r="F67" s="18"/>
      <c r="G67" s="18"/>
      <c r="H67" s="19"/>
      <c r="J67" s="5" t="s">
        <v>205</v>
      </c>
      <c r="K67" s="219"/>
      <c r="L67" s="220"/>
      <c r="M67" s="221"/>
      <c r="N67" s="222" t="s">
        <v>18</v>
      </c>
      <c r="O67" s="221"/>
      <c r="P67" s="221"/>
      <c r="Q67" s="223"/>
    </row>
    <row r="68" spans="1:17" ht="26.25" thickBot="1">
      <c r="A68" s="23">
        <v>2017</v>
      </c>
      <c r="B68" s="11" t="s">
        <v>170</v>
      </c>
      <c r="C68" s="101" t="s">
        <v>164</v>
      </c>
      <c r="D68" s="12" t="s">
        <v>165</v>
      </c>
      <c r="E68" s="13" t="s">
        <v>166</v>
      </c>
      <c r="F68" s="14" t="s">
        <v>167</v>
      </c>
      <c r="G68" s="15" t="s">
        <v>168</v>
      </c>
      <c r="H68" s="16" t="s">
        <v>169</v>
      </c>
      <c r="J68" s="23">
        <v>2017</v>
      </c>
      <c r="K68" s="224" t="s">
        <v>170</v>
      </c>
      <c r="L68" s="225" t="s">
        <v>164</v>
      </c>
      <c r="M68" s="226" t="s">
        <v>165</v>
      </c>
      <c r="N68" s="227" t="s">
        <v>166</v>
      </c>
      <c r="O68" s="228" t="s">
        <v>167</v>
      </c>
      <c r="P68" s="229" t="s">
        <v>168</v>
      </c>
      <c r="Q68" s="230" t="s">
        <v>169</v>
      </c>
    </row>
    <row r="69" spans="1:17" ht="22.5">
      <c r="A69" s="40" t="s">
        <v>54</v>
      </c>
      <c r="B69" s="126">
        <v>76.13335995433077</v>
      </c>
      <c r="C69" s="128">
        <v>128.86892063071625</v>
      </c>
      <c r="D69" s="128">
        <v>275.44594183710933</v>
      </c>
      <c r="E69" s="128">
        <v>21.966560602405085</v>
      </c>
      <c r="F69" s="128">
        <v>7.33977084465647</v>
      </c>
      <c r="G69" s="128">
        <v>34.01452751866186</v>
      </c>
      <c r="H69" s="129">
        <v>95.30023751193362</v>
      </c>
      <c r="J69" s="40" t="s">
        <v>54</v>
      </c>
      <c r="K69" s="126">
        <v>61.881089647008814</v>
      </c>
      <c r="L69" s="128">
        <v>122.72943970400897</v>
      </c>
      <c r="M69" s="128">
        <v>198.30244550836744</v>
      </c>
      <c r="N69" s="128">
        <v>17.57651823219456</v>
      </c>
      <c r="O69" s="128">
        <v>4.646162694225104</v>
      </c>
      <c r="P69" s="128">
        <v>15.026406913079759</v>
      </c>
      <c r="Q69" s="129">
        <v>75.26125988073761</v>
      </c>
    </row>
    <row r="70" spans="1:17" ht="22.5">
      <c r="A70" s="41" t="s">
        <v>55</v>
      </c>
      <c r="B70" s="130">
        <v>4.985046841100252</v>
      </c>
      <c r="C70" s="132">
        <v>0</v>
      </c>
      <c r="D70" s="132">
        <v>2.361838818644395</v>
      </c>
      <c r="E70" s="132">
        <v>0</v>
      </c>
      <c r="F70" s="132">
        <v>0</v>
      </c>
      <c r="G70" s="132">
        <v>0</v>
      </c>
      <c r="H70" s="133">
        <v>2.366120137753218</v>
      </c>
      <c r="J70" s="41" t="s">
        <v>55</v>
      </c>
      <c r="K70" s="130">
        <v>15.030539275291842</v>
      </c>
      <c r="L70" s="132">
        <v>0.4472557501258328</v>
      </c>
      <c r="M70" s="132">
        <v>46.608751282819625</v>
      </c>
      <c r="N70" s="132">
        <v>0.5104862367046431</v>
      </c>
      <c r="O70" s="132">
        <v>0.027724652737546877</v>
      </c>
      <c r="P70" s="132">
        <v>0.29306883198585754</v>
      </c>
      <c r="Q70" s="133">
        <v>7.145111837818612</v>
      </c>
    </row>
    <row r="71" spans="1:17" ht="33.75">
      <c r="A71" s="41" t="s">
        <v>56</v>
      </c>
      <c r="B71" s="130">
        <v>1.8243985152453086</v>
      </c>
      <c r="C71" s="132">
        <v>3.9200115817998733</v>
      </c>
      <c r="D71" s="132">
        <v>4.100328424686618</v>
      </c>
      <c r="E71" s="132">
        <v>0.19206522943077903</v>
      </c>
      <c r="F71" s="132">
        <v>0.09385269707133401</v>
      </c>
      <c r="G71" s="132">
        <v>2.0134319777515857</v>
      </c>
      <c r="H71" s="133">
        <v>3.5626214589371097</v>
      </c>
      <c r="I71" s="380"/>
      <c r="J71" s="41" t="s">
        <v>56</v>
      </c>
      <c r="K71" s="130">
        <v>29.230605919697926</v>
      </c>
      <c r="L71" s="132">
        <v>1.65203362389965</v>
      </c>
      <c r="M71" s="132">
        <v>3.910413634926771</v>
      </c>
      <c r="N71" s="132">
        <v>0.07852554376630602</v>
      </c>
      <c r="O71" s="132">
        <v>0.05420603224074634</v>
      </c>
      <c r="P71" s="132">
        <v>0.2877019930403869</v>
      </c>
      <c r="Q71" s="133">
        <v>6.9445894516343465</v>
      </c>
    </row>
    <row r="72" spans="1:17" ht="22.5">
      <c r="A72" s="41" t="s">
        <v>57</v>
      </c>
      <c r="B72" s="130">
        <v>50.62569256325924</v>
      </c>
      <c r="C72" s="132">
        <v>9.37461041364581</v>
      </c>
      <c r="D72" s="132">
        <v>8.353772218747812</v>
      </c>
      <c r="E72" s="132">
        <v>35.12943995366508</v>
      </c>
      <c r="F72" s="132">
        <v>49.78413669349062</v>
      </c>
      <c r="G72" s="132">
        <v>73.42810408139003</v>
      </c>
      <c r="H72" s="133">
        <v>51.14572294216615</v>
      </c>
      <c r="J72" s="41" t="s">
        <v>57</v>
      </c>
      <c r="K72" s="130">
        <v>43.014374041039616</v>
      </c>
      <c r="L72" s="132">
        <v>3.7653406722605793</v>
      </c>
      <c r="M72" s="132">
        <v>7.461079215754029</v>
      </c>
      <c r="N72" s="132">
        <v>28.849949819207474</v>
      </c>
      <c r="O72" s="132">
        <v>74.87111663980613</v>
      </c>
      <c r="P72" s="132">
        <v>67.1613483253116</v>
      </c>
      <c r="Q72" s="133">
        <v>49.21548377574025</v>
      </c>
    </row>
    <row r="73" spans="1:17" ht="23.25" thickBot="1">
      <c r="A73" s="42" t="s">
        <v>58</v>
      </c>
      <c r="B73" s="134">
        <v>75.59160857426585</v>
      </c>
      <c r="C73" s="136">
        <v>1.0456124684853647</v>
      </c>
      <c r="D73" s="136">
        <v>-0.045916547598201525</v>
      </c>
      <c r="E73" s="136">
        <v>149.45265895296785</v>
      </c>
      <c r="F73" s="136">
        <v>2.936229863555019</v>
      </c>
      <c r="G73" s="136">
        <v>110.49241097791246</v>
      </c>
      <c r="H73" s="137">
        <v>61.186420948130404</v>
      </c>
      <c r="J73" s="42" t="s">
        <v>58</v>
      </c>
      <c r="K73" s="134">
        <v>40.51204357525509</v>
      </c>
      <c r="L73" s="136">
        <v>1.7175709635577059</v>
      </c>
      <c r="M73" s="136">
        <v>1.2851863864122344</v>
      </c>
      <c r="N73" s="136">
        <v>144.17385903492683</v>
      </c>
      <c r="O73" s="136">
        <v>1.8610049244844957</v>
      </c>
      <c r="P73" s="136">
        <v>94.76430505227913</v>
      </c>
      <c r="Q73" s="137">
        <v>51.99071316552775</v>
      </c>
    </row>
    <row r="74" spans="1:17" ht="22.5">
      <c r="A74" s="43" t="s">
        <v>46</v>
      </c>
      <c r="B74" s="146">
        <v>1.916209294822755</v>
      </c>
      <c r="C74" s="146">
        <v>1.1053378862722922</v>
      </c>
      <c r="D74" s="146">
        <v>2.0026927841099154</v>
      </c>
      <c r="E74" s="146">
        <v>2.1252273596227043</v>
      </c>
      <c r="F74" s="146">
        <v>0.6880033704645625</v>
      </c>
      <c r="G74" s="146">
        <v>1.5085603202673104</v>
      </c>
      <c r="H74" s="381">
        <v>1.763898638752918</v>
      </c>
      <c r="J74" s="43" t="s">
        <v>46</v>
      </c>
      <c r="K74" s="146">
        <v>2.1165608175717474</v>
      </c>
      <c r="L74" s="146">
        <v>1.021051027755345</v>
      </c>
      <c r="M74" s="146">
        <v>2.0986654974317327</v>
      </c>
      <c r="N74" s="146">
        <v>2.0964230950401217</v>
      </c>
      <c r="O74" s="146">
        <v>0.7405818065034812</v>
      </c>
      <c r="P74" s="146">
        <v>1.4254907164388286</v>
      </c>
      <c r="Q74" s="381">
        <v>1.5885994016278615</v>
      </c>
    </row>
    <row r="75" spans="1:17" ht="33.75">
      <c r="A75" s="44" t="s">
        <v>47</v>
      </c>
      <c r="B75" s="146">
        <v>0.759876140693936</v>
      </c>
      <c r="C75" s="146">
        <v>1.0249109950766222</v>
      </c>
      <c r="D75" s="146">
        <v>1.945362779476024</v>
      </c>
      <c r="E75" s="146">
        <v>0.22778346128481683</v>
      </c>
      <c r="F75" s="146">
        <v>0.08502109407997077</v>
      </c>
      <c r="G75" s="146">
        <v>0.24710491957842368</v>
      </c>
      <c r="H75" s="381">
        <v>0.8360962704478377</v>
      </c>
      <c r="J75" s="44" t="s">
        <v>47</v>
      </c>
      <c r="K75" s="146">
        <v>1.1844682420858827</v>
      </c>
      <c r="L75" s="146">
        <v>0.9780899190610175</v>
      </c>
      <c r="M75" s="146">
        <v>2.027400842329227</v>
      </c>
      <c r="N75" s="146">
        <v>0.1991880764791406</v>
      </c>
      <c r="O75" s="146">
        <v>0.04298466359948217</v>
      </c>
      <c r="P75" s="146">
        <v>0.12531702916956297</v>
      </c>
      <c r="Q75" s="381">
        <v>0.7448835029687806</v>
      </c>
    </row>
    <row r="76" spans="1:17" ht="23.25" thickBot="1">
      <c r="A76" s="45" t="s">
        <v>163</v>
      </c>
      <c r="B76" s="147">
        <v>1.1405727152983582</v>
      </c>
      <c r="C76" s="147">
        <v>0.5518615550271367</v>
      </c>
      <c r="D76" s="147">
        <v>0.42330774867305326</v>
      </c>
      <c r="E76" s="147">
        <v>1.4160245488128096</v>
      </c>
      <c r="F76" s="147">
        <v>0.46757825379197887</v>
      </c>
      <c r="G76" s="147">
        <v>0.9560465288400743</v>
      </c>
      <c r="H76" s="382">
        <v>0.9985364203828545</v>
      </c>
      <c r="J76" s="45" t="s">
        <v>163</v>
      </c>
      <c r="K76" s="147">
        <v>1.0288007324367232</v>
      </c>
      <c r="L76" s="147">
        <v>0.701186634609216</v>
      </c>
      <c r="M76" s="147">
        <v>0.707903690865667</v>
      </c>
      <c r="N76" s="147">
        <v>1.645141434639858</v>
      </c>
      <c r="O76" s="147">
        <v>0.6284750005509272</v>
      </c>
      <c r="P76" s="147">
        <v>1.0204834519686947</v>
      </c>
      <c r="Q76" s="382">
        <v>1.0448961944884316</v>
      </c>
    </row>
    <row r="77" spans="1:17" ht="12.75">
      <c r="A77" s="4" t="s">
        <v>17</v>
      </c>
      <c r="B77" s="308"/>
      <c r="C77" s="308"/>
      <c r="D77" s="308"/>
      <c r="E77" s="308"/>
      <c r="F77" s="308"/>
      <c r="G77" s="308"/>
      <c r="H77" s="308"/>
      <c r="J77" s="4" t="s">
        <v>17</v>
      </c>
      <c r="K77" s="308"/>
      <c r="L77" s="308"/>
      <c r="M77" s="308"/>
      <c r="N77" s="308"/>
      <c r="O77" s="308"/>
      <c r="P77" s="308"/>
      <c r="Q77" s="308"/>
    </row>
    <row r="79" spans="1:25" ht="13.5" thickBot="1">
      <c r="A79" s="498" t="s">
        <v>53</v>
      </c>
      <c r="B79" s="499"/>
      <c r="C79" s="3"/>
      <c r="D79" s="1"/>
      <c r="E79" s="3"/>
      <c r="F79" s="9"/>
      <c r="G79" s="9"/>
      <c r="H79" s="9"/>
      <c r="J79" s="498" t="s">
        <v>53</v>
      </c>
      <c r="K79" s="499"/>
      <c r="L79" s="3"/>
      <c r="M79" s="1"/>
      <c r="N79" s="3"/>
      <c r="O79" s="9"/>
      <c r="P79" s="9"/>
      <c r="S79" s="300"/>
      <c r="T79" s="300"/>
      <c r="V79" s="300"/>
      <c r="W79" s="300"/>
      <c r="X79" s="300"/>
      <c r="Y79" s="300"/>
    </row>
    <row r="80" spans="1:25" ht="18" thickBot="1">
      <c r="A80" s="5" t="s">
        <v>205</v>
      </c>
      <c r="B80" s="17"/>
      <c r="C80" s="98"/>
      <c r="D80" s="18"/>
      <c r="E80" s="22" t="s">
        <v>19</v>
      </c>
      <c r="F80" s="18"/>
      <c r="G80" s="18"/>
      <c r="H80" s="19"/>
      <c r="J80" s="5" t="s">
        <v>205</v>
      </c>
      <c r="K80" s="219"/>
      <c r="L80" s="220"/>
      <c r="M80" s="221"/>
      <c r="N80" s="222" t="s">
        <v>18</v>
      </c>
      <c r="O80" s="221"/>
      <c r="P80" s="221"/>
      <c r="Q80" s="223"/>
      <c r="S80" s="301"/>
      <c r="T80" s="302"/>
      <c r="V80" s="301"/>
      <c r="W80" s="301"/>
      <c r="X80" s="301"/>
      <c r="Y80" s="301"/>
    </row>
    <row r="81" spans="1:25" ht="26.25" thickBot="1">
      <c r="A81" s="23">
        <v>2016</v>
      </c>
      <c r="B81" s="11" t="s">
        <v>170</v>
      </c>
      <c r="C81" s="101" t="s">
        <v>164</v>
      </c>
      <c r="D81" s="12" t="s">
        <v>165</v>
      </c>
      <c r="E81" s="13" t="s">
        <v>166</v>
      </c>
      <c r="F81" s="14" t="s">
        <v>167</v>
      </c>
      <c r="G81" s="15" t="s">
        <v>168</v>
      </c>
      <c r="H81" s="16" t="s">
        <v>169</v>
      </c>
      <c r="J81" s="23">
        <v>2016</v>
      </c>
      <c r="K81" s="224" t="s">
        <v>170</v>
      </c>
      <c r="L81" s="225" t="s">
        <v>164</v>
      </c>
      <c r="M81" s="226" t="s">
        <v>165</v>
      </c>
      <c r="N81" s="227" t="s">
        <v>166</v>
      </c>
      <c r="O81" s="228" t="s">
        <v>167</v>
      </c>
      <c r="P81" s="229" t="s">
        <v>168</v>
      </c>
      <c r="Q81" s="230" t="s">
        <v>169</v>
      </c>
      <c r="S81" s="305"/>
      <c r="T81" s="303"/>
      <c r="V81" s="302"/>
      <c r="W81" s="302"/>
      <c r="X81" s="302"/>
      <c r="Y81" s="302"/>
    </row>
    <row r="82" spans="1:25" ht="22.5">
      <c r="A82" s="40" t="s">
        <v>54</v>
      </c>
      <c r="B82" s="231">
        <v>64.9441303997029</v>
      </c>
      <c r="C82" s="128">
        <v>124.7265443569378</v>
      </c>
      <c r="D82" s="128">
        <v>271.83299345840334</v>
      </c>
      <c r="E82" s="128">
        <v>16.33444395820948</v>
      </c>
      <c r="F82" s="128">
        <v>6.683208450065847</v>
      </c>
      <c r="G82" s="128">
        <v>27.711370787186993</v>
      </c>
      <c r="H82" s="129">
        <v>81.42228977044864</v>
      </c>
      <c r="J82" s="40" t="s">
        <v>54</v>
      </c>
      <c r="K82" s="126">
        <v>52.30573035818577</v>
      </c>
      <c r="L82" s="128">
        <v>101.10962747854789</v>
      </c>
      <c r="M82" s="128">
        <v>173.11288415220363</v>
      </c>
      <c r="N82" s="128">
        <v>13.221005250942921</v>
      </c>
      <c r="O82" s="128">
        <v>3.736546217660001</v>
      </c>
      <c r="P82" s="128">
        <v>12.296513948806904</v>
      </c>
      <c r="Q82" s="129">
        <v>60.608114130166236</v>
      </c>
      <c r="S82" s="305"/>
      <c r="T82" s="303"/>
      <c r="V82" s="302"/>
      <c r="W82" s="302"/>
      <c r="X82" s="302"/>
      <c r="Y82" s="302"/>
    </row>
    <row r="83" spans="1:25" ht="22.5">
      <c r="A83" s="41" t="s">
        <v>55</v>
      </c>
      <c r="B83" s="255">
        <v>4.293062378011837</v>
      </c>
      <c r="C83" s="132">
        <v>0</v>
      </c>
      <c r="D83" s="132">
        <v>0.00897200898401582</v>
      </c>
      <c r="E83" s="132">
        <v>0.19774125084245925</v>
      </c>
      <c r="F83" s="132">
        <v>0</v>
      </c>
      <c r="G83" s="132">
        <v>0</v>
      </c>
      <c r="H83" s="133">
        <v>1.107353106119473</v>
      </c>
      <c r="J83" s="41" t="s">
        <v>55</v>
      </c>
      <c r="K83" s="130">
        <v>14.460028974484525</v>
      </c>
      <c r="L83" s="132">
        <v>1.4208252749151271</v>
      </c>
      <c r="M83" s="132">
        <v>45.88248611536525</v>
      </c>
      <c r="N83" s="132">
        <v>0.46086427028301225</v>
      </c>
      <c r="O83" s="132">
        <v>0.060086604188421454</v>
      </c>
      <c r="P83" s="132">
        <v>0.06969352422191757</v>
      </c>
      <c r="Q83" s="133">
        <v>6.110775612913508</v>
      </c>
      <c r="S83" s="252"/>
      <c r="T83" s="303"/>
      <c r="V83" s="303"/>
      <c r="W83" s="303"/>
      <c r="X83" s="303"/>
      <c r="Y83" s="303"/>
    </row>
    <row r="84" spans="1:25" ht="33.75">
      <c r="A84" s="41" t="s">
        <v>56</v>
      </c>
      <c r="B84" s="255">
        <v>1.53133005601452</v>
      </c>
      <c r="C84" s="132">
        <v>4.146690763390779</v>
      </c>
      <c r="D84" s="132">
        <v>4.631279370790896</v>
      </c>
      <c r="E84" s="132">
        <v>0.2503535988649019</v>
      </c>
      <c r="F84" s="132">
        <v>0.05703149395735582</v>
      </c>
      <c r="G84" s="132">
        <v>0.8709377429780549</v>
      </c>
      <c r="H84" s="133">
        <v>2.1166173055892186</v>
      </c>
      <c r="J84" s="41" t="s">
        <v>56</v>
      </c>
      <c r="K84" s="130">
        <v>31.74539596206741</v>
      </c>
      <c r="L84" s="132">
        <v>2.3239343639389722</v>
      </c>
      <c r="M84" s="132">
        <v>4.256425215694993</v>
      </c>
      <c r="N84" s="132">
        <v>0.4007692750049803</v>
      </c>
      <c r="O84" s="132">
        <v>0.22283177064646528</v>
      </c>
      <c r="P84" s="132">
        <v>0.21569775134811267</v>
      </c>
      <c r="Q84" s="133">
        <v>7.123974020477324</v>
      </c>
      <c r="S84" s="252"/>
      <c r="T84" s="303"/>
      <c r="V84" s="303"/>
      <c r="W84" s="303"/>
      <c r="X84" s="303"/>
      <c r="Y84" s="303"/>
    </row>
    <row r="85" spans="1:25" ht="22.5">
      <c r="A85" s="41" t="s">
        <v>57</v>
      </c>
      <c r="B85" s="255">
        <v>46.1294233733961</v>
      </c>
      <c r="C85" s="132">
        <v>7.107887334230011</v>
      </c>
      <c r="D85" s="132">
        <v>11.679218631972576</v>
      </c>
      <c r="E85" s="132">
        <v>36.813167429981256</v>
      </c>
      <c r="F85" s="132">
        <v>62.361719766099064</v>
      </c>
      <c r="G85" s="132">
        <v>64.82729834796632</v>
      </c>
      <c r="H85" s="133">
        <v>51.07647567440357</v>
      </c>
      <c r="J85" s="41" t="s">
        <v>57</v>
      </c>
      <c r="K85" s="130">
        <v>42.07714920581342</v>
      </c>
      <c r="L85" s="132">
        <v>3.2959909032681667</v>
      </c>
      <c r="M85" s="132">
        <v>6.704829784184195</v>
      </c>
      <c r="N85" s="132">
        <v>27.930424118938273</v>
      </c>
      <c r="O85" s="132">
        <v>75.18811896158626</v>
      </c>
      <c r="P85" s="132">
        <v>65.97409848019386</v>
      </c>
      <c r="Q85" s="133">
        <v>48.881263494871355</v>
      </c>
      <c r="S85" s="252"/>
      <c r="T85" s="303"/>
      <c r="V85" s="303"/>
      <c r="W85" s="303"/>
      <c r="X85" s="303"/>
      <c r="Y85" s="303"/>
    </row>
    <row r="86" spans="1:25" ht="23.25" thickBot="1">
      <c r="A86" s="42" t="s">
        <v>58</v>
      </c>
      <c r="B86" s="232">
        <v>65.45576603879869</v>
      </c>
      <c r="C86" s="136">
        <v>0.07863619612214116</v>
      </c>
      <c r="D86" s="136">
        <v>1.9540521753996907</v>
      </c>
      <c r="E86" s="136">
        <v>139.5423079826182</v>
      </c>
      <c r="F86" s="136">
        <v>2.9819707046488593</v>
      </c>
      <c r="G86" s="136">
        <v>88.21454066438955</v>
      </c>
      <c r="H86" s="137">
        <v>50.341802864340835</v>
      </c>
      <c r="J86" s="42" t="s">
        <v>58</v>
      </c>
      <c r="K86" s="134">
        <v>37.139762975401936</v>
      </c>
      <c r="L86" s="136">
        <v>1.6015710919285053</v>
      </c>
      <c r="M86" s="136">
        <v>1.5639410015425657</v>
      </c>
      <c r="N86" s="136">
        <v>129.79366253040567</v>
      </c>
      <c r="O86" s="136">
        <v>1.9234254434588616</v>
      </c>
      <c r="P86" s="136">
        <v>82.34051022813858</v>
      </c>
      <c r="Q86" s="137">
        <v>46.286626031113144</v>
      </c>
      <c r="S86" s="305"/>
      <c r="T86" s="305"/>
      <c r="V86" s="303"/>
      <c r="W86" s="303"/>
      <c r="X86" s="303"/>
      <c r="Y86" s="303"/>
    </row>
    <row r="87" spans="1:25" ht="22.5">
      <c r="A87" s="43" t="s">
        <v>46</v>
      </c>
      <c r="B87" s="146">
        <v>1.7824533850379343</v>
      </c>
      <c r="C87" s="146">
        <v>1.1395968282100915</v>
      </c>
      <c r="D87" s="146">
        <v>1.9795257183786674</v>
      </c>
      <c r="E87" s="146">
        <v>1.9770732826523199</v>
      </c>
      <c r="F87" s="146">
        <v>0.817309429402683</v>
      </c>
      <c r="G87" s="146">
        <v>1.3385197597708982</v>
      </c>
      <c r="H87" s="233">
        <v>1.5642458747087231</v>
      </c>
      <c r="J87" s="43" t="s">
        <v>46</v>
      </c>
      <c r="K87" s="146">
        <v>2.0115152376425374</v>
      </c>
      <c r="L87" s="146">
        <v>0.879605878043197</v>
      </c>
      <c r="M87" s="146">
        <v>1.939829326376935</v>
      </c>
      <c r="N87" s="146">
        <v>1.8581951171106732</v>
      </c>
      <c r="O87" s="146">
        <v>0.7490575094310397</v>
      </c>
      <c r="P87" s="146">
        <v>1.309512338161358</v>
      </c>
      <c r="Q87" s="233">
        <v>1.4230518348862031</v>
      </c>
      <c r="S87" s="252"/>
      <c r="T87" s="303"/>
      <c r="U87" s="303"/>
      <c r="V87" s="303"/>
      <c r="W87" s="303"/>
      <c r="X87" s="303"/>
      <c r="Y87" s="303"/>
    </row>
    <row r="88" spans="1:25" ht="33.75">
      <c r="A88" s="44" t="s">
        <v>47</v>
      </c>
      <c r="B88" s="146">
        <v>0.6917412951209858</v>
      </c>
      <c r="C88" s="146">
        <v>1.0794046045705301</v>
      </c>
      <c r="D88" s="146">
        <v>1.8864998512113562</v>
      </c>
      <c r="E88" s="146">
        <v>0.17179584881888818</v>
      </c>
      <c r="F88" s="146">
        <v>0.0764228813688262</v>
      </c>
      <c r="G88" s="146">
        <v>0.21064371266236748</v>
      </c>
      <c r="H88" s="234">
        <v>0.7116216997053546</v>
      </c>
      <c r="J88" s="44" t="s">
        <v>47</v>
      </c>
      <c r="K88" s="146">
        <v>1.1149431418869515</v>
      </c>
      <c r="L88" s="146">
        <v>0.8403544173275764</v>
      </c>
      <c r="M88" s="146">
        <v>1.870548206683207</v>
      </c>
      <c r="N88" s="146">
        <v>0.15231237647608412</v>
      </c>
      <c r="O88" s="146">
        <v>0.03711047322228867</v>
      </c>
      <c r="P88" s="146">
        <v>0.10240221945261757</v>
      </c>
      <c r="Q88" s="234">
        <v>0.6217487392175556</v>
      </c>
      <c r="S88" s="305"/>
      <c r="T88" s="305"/>
      <c r="U88" s="305"/>
      <c r="V88" s="305"/>
      <c r="W88" s="305"/>
      <c r="X88" s="305"/>
      <c r="Y88" s="305"/>
    </row>
    <row r="89" spans="1:17" ht="23.25" thickBot="1">
      <c r="A89" s="45" t="s">
        <v>163</v>
      </c>
      <c r="B89" s="147">
        <v>1.0372517984854104</v>
      </c>
      <c r="C89" s="147">
        <v>0.6208686274830209</v>
      </c>
      <c r="D89" s="147">
        <v>0.5734263556432091</v>
      </c>
      <c r="E89" s="147">
        <v>1.313638751370866</v>
      </c>
      <c r="F89" s="147">
        <v>0.5576306776032339</v>
      </c>
      <c r="G89" s="147">
        <v>0.8310634021630089</v>
      </c>
      <c r="H89" s="235">
        <v>0.9238618919080935</v>
      </c>
      <c r="J89" s="45" t="s">
        <v>163</v>
      </c>
      <c r="K89" s="147">
        <v>0.9774956486777526</v>
      </c>
      <c r="L89" s="147">
        <v>0.6928103325259032</v>
      </c>
      <c r="M89" s="147">
        <v>0.741713876898081</v>
      </c>
      <c r="N89" s="147">
        <v>1.488253438171235</v>
      </c>
      <c r="O89" s="147">
        <v>0.633793696416223</v>
      </c>
      <c r="P89" s="147">
        <v>0.926769661964276</v>
      </c>
      <c r="Q89" s="235">
        <v>0.998123079127291</v>
      </c>
    </row>
    <row r="90" spans="1:17" ht="12.75">
      <c r="A90" s="4" t="s">
        <v>17</v>
      </c>
      <c r="B90" s="308"/>
      <c r="C90" s="308"/>
      <c r="D90" s="308"/>
      <c r="E90" s="308"/>
      <c r="F90" s="308"/>
      <c r="G90" s="308"/>
      <c r="H90" s="308"/>
      <c r="J90" s="4" t="s">
        <v>17</v>
      </c>
      <c r="K90" s="308"/>
      <c r="L90" s="308"/>
      <c r="M90" s="308"/>
      <c r="N90" s="308"/>
      <c r="O90" s="308"/>
      <c r="P90" s="308"/>
      <c r="Q90" s="308"/>
    </row>
    <row r="92" spans="1:16" ht="13.5" thickBot="1">
      <c r="A92" s="498" t="s">
        <v>53</v>
      </c>
      <c r="B92" s="499"/>
      <c r="C92" s="3"/>
      <c r="D92" s="1"/>
      <c r="E92" s="3"/>
      <c r="F92" s="9"/>
      <c r="G92" s="9"/>
      <c r="H92" s="9"/>
      <c r="J92" s="498" t="s">
        <v>53</v>
      </c>
      <c r="K92" s="499"/>
      <c r="L92" s="3"/>
      <c r="M92" s="1"/>
      <c r="N92" s="3"/>
      <c r="O92" s="9"/>
      <c r="P92" s="9"/>
    </row>
    <row r="93" spans="1:17" ht="18" thickBot="1">
      <c r="A93" s="5" t="s">
        <v>205</v>
      </c>
      <c r="B93" s="17"/>
      <c r="C93" s="98"/>
      <c r="D93" s="18"/>
      <c r="E93" s="22" t="s">
        <v>19</v>
      </c>
      <c r="F93" s="18"/>
      <c r="G93" s="18"/>
      <c r="H93" s="19"/>
      <c r="J93" s="5" t="s">
        <v>205</v>
      </c>
      <c r="K93" s="219"/>
      <c r="L93" s="220"/>
      <c r="M93" s="221"/>
      <c r="N93" s="222" t="s">
        <v>18</v>
      </c>
      <c r="O93" s="221"/>
      <c r="P93" s="221"/>
      <c r="Q93" s="223"/>
    </row>
    <row r="94" spans="1:17" ht="26.25" thickBot="1">
      <c r="A94" s="23">
        <v>2015</v>
      </c>
      <c r="B94" s="11" t="s">
        <v>170</v>
      </c>
      <c r="C94" s="101" t="s">
        <v>164</v>
      </c>
      <c r="D94" s="12" t="s">
        <v>165</v>
      </c>
      <c r="E94" s="13" t="s">
        <v>166</v>
      </c>
      <c r="F94" s="14" t="s">
        <v>167</v>
      </c>
      <c r="G94" s="15" t="s">
        <v>168</v>
      </c>
      <c r="H94" s="16" t="s">
        <v>169</v>
      </c>
      <c r="J94" s="23">
        <v>2015</v>
      </c>
      <c r="K94" s="224" t="s">
        <v>170</v>
      </c>
      <c r="L94" s="225" t="s">
        <v>164</v>
      </c>
      <c r="M94" s="226" t="s">
        <v>165</v>
      </c>
      <c r="N94" s="227" t="s">
        <v>166</v>
      </c>
      <c r="O94" s="228" t="s">
        <v>167</v>
      </c>
      <c r="P94" s="229" t="s">
        <v>168</v>
      </c>
      <c r="Q94" s="230" t="s">
        <v>169</v>
      </c>
    </row>
    <row r="95" spans="1:17" ht="22.5">
      <c r="A95" s="40" t="s">
        <v>54</v>
      </c>
      <c r="B95" s="231">
        <v>76.9930465803031</v>
      </c>
      <c r="C95" s="128">
        <v>159.70854036890427</v>
      </c>
      <c r="D95" s="127">
        <v>302.5277223174919</v>
      </c>
      <c r="E95" s="128">
        <v>29.538913925319132</v>
      </c>
      <c r="F95" s="128">
        <v>7.983920849007278</v>
      </c>
      <c r="G95" s="128">
        <v>37.40214488613903</v>
      </c>
      <c r="H95" s="129">
        <v>112.05890953700178</v>
      </c>
      <c r="J95" s="40" t="s">
        <v>54</v>
      </c>
      <c r="K95" s="231">
        <v>65.10852810818915</v>
      </c>
      <c r="L95" s="128">
        <v>133.57230377911716</v>
      </c>
      <c r="M95" s="127">
        <v>214.6371752775769</v>
      </c>
      <c r="N95" s="128">
        <v>20.60854837464592</v>
      </c>
      <c r="O95" s="128">
        <v>4.6218485273601155</v>
      </c>
      <c r="P95" s="128">
        <v>19.980675079240864</v>
      </c>
      <c r="Q95" s="129">
        <v>85.80660247507089</v>
      </c>
    </row>
    <row r="96" spans="1:17" ht="22.5">
      <c r="A96" s="41" t="s">
        <v>55</v>
      </c>
      <c r="B96" s="255">
        <v>6.260077582483523</v>
      </c>
      <c r="C96" s="132">
        <v>0</v>
      </c>
      <c r="D96" s="131">
        <v>0</v>
      </c>
      <c r="E96" s="132">
        <v>0</v>
      </c>
      <c r="F96" s="132">
        <v>0</v>
      </c>
      <c r="G96" s="132">
        <v>0</v>
      </c>
      <c r="H96" s="133">
        <v>1.7589710348254555</v>
      </c>
      <c r="J96" s="41" t="s">
        <v>55</v>
      </c>
      <c r="K96" s="130">
        <v>13.913498235447864</v>
      </c>
      <c r="L96" s="132">
        <v>1.7502034389871892</v>
      </c>
      <c r="M96" s="132">
        <v>41.61364028682432</v>
      </c>
      <c r="N96" s="132">
        <v>0.7302435334903016</v>
      </c>
      <c r="O96" s="132">
        <v>0.03788573885490877</v>
      </c>
      <c r="P96" s="132">
        <v>0.11417123376741908</v>
      </c>
      <c r="Q96" s="133">
        <v>6.729464283755118</v>
      </c>
    </row>
    <row r="97" spans="1:17" ht="33.75">
      <c r="A97" s="41" t="s">
        <v>56</v>
      </c>
      <c r="B97" s="255">
        <v>1.4358067113226363</v>
      </c>
      <c r="C97" s="132">
        <v>3.308519597794654</v>
      </c>
      <c r="D97" s="131">
        <v>4.310485980398495</v>
      </c>
      <c r="E97" s="132">
        <v>0.5583304864064349</v>
      </c>
      <c r="F97" s="132">
        <v>0.42466987507431253</v>
      </c>
      <c r="G97" s="132">
        <v>0.281409760820161</v>
      </c>
      <c r="H97" s="133">
        <v>2.118937333510294</v>
      </c>
      <c r="J97" s="41" t="s">
        <v>56</v>
      </c>
      <c r="K97" s="130">
        <v>33.434753390128435</v>
      </c>
      <c r="L97" s="132">
        <v>2.247167140772981</v>
      </c>
      <c r="M97" s="132">
        <v>3.7094992718657114</v>
      </c>
      <c r="N97" s="132">
        <v>0.4917699428056799</v>
      </c>
      <c r="O97" s="132">
        <v>0.20504593126671722</v>
      </c>
      <c r="P97" s="132">
        <v>0.10544191414167128</v>
      </c>
      <c r="Q97" s="133">
        <v>6.18781842934437</v>
      </c>
    </row>
    <row r="98" spans="1:17" ht="22.5">
      <c r="A98" s="41" t="s">
        <v>57</v>
      </c>
      <c r="B98" s="255">
        <v>49.050626914876815</v>
      </c>
      <c r="C98" s="132">
        <v>6.154063762774537</v>
      </c>
      <c r="D98" s="131">
        <v>16.78789442094759</v>
      </c>
      <c r="E98" s="132">
        <v>37.9127946390787</v>
      </c>
      <c r="F98" s="132">
        <v>57.702879440465175</v>
      </c>
      <c r="G98" s="132">
        <v>84.99037205474582</v>
      </c>
      <c r="H98" s="133">
        <v>56.61973117640957</v>
      </c>
      <c r="J98" s="41" t="s">
        <v>57</v>
      </c>
      <c r="K98" s="130">
        <v>45.57231912005561</v>
      </c>
      <c r="L98" s="132">
        <v>4.206325871823269</v>
      </c>
      <c r="M98" s="132">
        <v>7.141805556838271</v>
      </c>
      <c r="N98" s="132">
        <v>28.87790915461</v>
      </c>
      <c r="O98" s="132">
        <v>77.80878141161827</v>
      </c>
      <c r="P98" s="132">
        <v>82.12925027436918</v>
      </c>
      <c r="Q98" s="133">
        <v>50.042488452441205</v>
      </c>
    </row>
    <row r="99" spans="1:17" ht="23.25" thickBot="1">
      <c r="A99" s="42" t="s">
        <v>58</v>
      </c>
      <c r="B99" s="232">
        <v>65.91311630160868</v>
      </c>
      <c r="C99" s="136">
        <v>0.6688485992916152</v>
      </c>
      <c r="D99" s="135">
        <v>1.7877895117686158</v>
      </c>
      <c r="E99" s="136">
        <v>146.68465322389392</v>
      </c>
      <c r="F99" s="136">
        <v>3.21269106522287</v>
      </c>
      <c r="G99" s="136">
        <v>117.61648768367397</v>
      </c>
      <c r="H99" s="137">
        <v>55.065969033692355</v>
      </c>
      <c r="J99" s="42" t="s">
        <v>58</v>
      </c>
      <c r="K99" s="232">
        <v>41.3361305405693</v>
      </c>
      <c r="L99" s="136">
        <v>0.7241837551009328</v>
      </c>
      <c r="M99" s="135">
        <v>1.67957403464016</v>
      </c>
      <c r="N99" s="136">
        <v>141.94605459629875</v>
      </c>
      <c r="O99" s="136">
        <v>1.4852562100271403</v>
      </c>
      <c r="P99" s="136">
        <v>108.43584689077831</v>
      </c>
      <c r="Q99" s="137">
        <v>58.00649594615992</v>
      </c>
    </row>
    <row r="100" spans="1:17" ht="22.5">
      <c r="A100" s="43" t="s">
        <v>46</v>
      </c>
      <c r="B100" s="146">
        <v>1.9410459267673805</v>
      </c>
      <c r="C100" s="146">
        <v>1.3251390126910443</v>
      </c>
      <c r="D100" s="146">
        <v>2.1331385908638483</v>
      </c>
      <c r="E100" s="146">
        <v>2.1308839797335564</v>
      </c>
      <c r="F100" s="146">
        <v>0.9007978325728321</v>
      </c>
      <c r="G100" s="146">
        <v>1.6079437654640423</v>
      </c>
      <c r="H100" s="233">
        <v>1.7396521323440586</v>
      </c>
      <c r="J100" s="43" t="s">
        <v>46</v>
      </c>
      <c r="K100" s="146">
        <v>2.2097814660721307</v>
      </c>
      <c r="L100" s="146">
        <v>1.1388924176234856</v>
      </c>
      <c r="M100" s="146">
        <v>2.182950925532969</v>
      </c>
      <c r="N100" s="146">
        <v>2.0332934445146438</v>
      </c>
      <c r="O100" s="146">
        <v>0.7740568368513416</v>
      </c>
      <c r="P100" s="146">
        <v>1.5505378749692227</v>
      </c>
      <c r="Q100" s="233">
        <v>1.6504201610730596</v>
      </c>
    </row>
    <row r="101" spans="1:17" ht="33.75">
      <c r="A101" s="44" t="s">
        <v>47</v>
      </c>
      <c r="B101" s="146">
        <v>0.8233553848664323</v>
      </c>
      <c r="C101" s="146">
        <v>1.271904740292293</v>
      </c>
      <c r="D101" s="146">
        <v>2.0113720984226275</v>
      </c>
      <c r="E101" s="146">
        <v>0.29872064032683815</v>
      </c>
      <c r="F101" s="146">
        <v>0.1092611892430954</v>
      </c>
      <c r="G101" s="146">
        <v>0.2521658506856713</v>
      </c>
      <c r="H101" s="234">
        <v>0.8860710889065804</v>
      </c>
      <c r="J101" s="44" t="s">
        <v>47</v>
      </c>
      <c r="K101" s="146">
        <v>1.2464806844438803</v>
      </c>
      <c r="L101" s="146">
        <v>1.099486713910969</v>
      </c>
      <c r="M101" s="146">
        <v>2.111306765447238</v>
      </c>
      <c r="N101" s="146">
        <v>0.23040174199346833</v>
      </c>
      <c r="O101" s="146">
        <v>0.04474416905110012</v>
      </c>
      <c r="P101" s="146">
        <v>0.14860747614316536</v>
      </c>
      <c r="Q101" s="234">
        <v>0.7879945314858772</v>
      </c>
    </row>
    <row r="102" spans="1:17" ht="23.25" thickBot="1">
      <c r="A102" s="45" t="s">
        <v>163</v>
      </c>
      <c r="B102" s="147">
        <v>1.0859418496181854</v>
      </c>
      <c r="C102" s="147">
        <v>0.5484232356645565</v>
      </c>
      <c r="D102" s="147">
        <v>0.6862302914552815</v>
      </c>
      <c r="E102" s="147">
        <v>1.377072987430093</v>
      </c>
      <c r="F102" s="147">
        <v>0.6128176924244403</v>
      </c>
      <c r="G102" s="147">
        <v>0.9834290937223683</v>
      </c>
      <c r="H102" s="235">
        <v>0.9520803834575295</v>
      </c>
      <c r="J102" s="45" t="s">
        <v>163</v>
      </c>
      <c r="K102" s="147">
        <v>0.9940147161257978</v>
      </c>
      <c r="L102" s="147">
        <v>0.6631241726524411</v>
      </c>
      <c r="M102" s="147">
        <v>0.7707050137755315</v>
      </c>
      <c r="N102" s="147">
        <v>1.5833678882167734</v>
      </c>
      <c r="O102" s="147">
        <v>0.6549534302577256</v>
      </c>
      <c r="P102" s="147">
        <v>1.047831046754306</v>
      </c>
      <c r="Q102" s="235">
        <v>1.075933180818366</v>
      </c>
    </row>
    <row r="103" ht="12.75">
      <c r="A103" s="4" t="s">
        <v>17</v>
      </c>
    </row>
    <row r="104" spans="10:17" s="6" customFormat="1" ht="12.75">
      <c r="J104"/>
      <c r="K104"/>
      <c r="L104"/>
      <c r="M104"/>
      <c r="N104"/>
      <c r="O104"/>
      <c r="P104"/>
      <c r="Q104"/>
    </row>
    <row r="105" spans="1:17" s="6" customFormat="1" ht="13.5" thickBot="1">
      <c r="A105" s="498" t="s">
        <v>53</v>
      </c>
      <c r="B105" s="499"/>
      <c r="C105" s="3"/>
      <c r="D105" s="1"/>
      <c r="E105" s="3"/>
      <c r="F105" s="9"/>
      <c r="G105" s="9"/>
      <c r="H105" s="9"/>
      <c r="I105"/>
      <c r="J105" s="498" t="s">
        <v>53</v>
      </c>
      <c r="K105" s="499"/>
      <c r="L105" s="3"/>
      <c r="M105" s="1"/>
      <c r="N105" s="3"/>
      <c r="O105" s="9"/>
      <c r="P105" s="9"/>
      <c r="Q105"/>
    </row>
    <row r="106" spans="1:17" s="6" customFormat="1" ht="18" thickBot="1">
      <c r="A106" s="5" t="s">
        <v>205</v>
      </c>
      <c r="B106" s="17"/>
      <c r="C106" s="98"/>
      <c r="D106" s="18"/>
      <c r="E106" s="22" t="s">
        <v>19</v>
      </c>
      <c r="F106" s="18"/>
      <c r="G106" s="18"/>
      <c r="H106" s="19"/>
      <c r="I106"/>
      <c r="J106" s="5" t="s">
        <v>205</v>
      </c>
      <c r="K106" s="10"/>
      <c r="L106" s="102"/>
      <c r="M106" s="7"/>
      <c r="N106" s="21" t="s">
        <v>18</v>
      </c>
      <c r="O106" s="7"/>
      <c r="P106" s="7"/>
      <c r="Q106" s="20"/>
    </row>
    <row r="107" spans="1:17" s="6" customFormat="1" ht="25.5" customHeight="1" thickBot="1">
      <c r="A107" s="23">
        <v>2014</v>
      </c>
      <c r="B107" s="11" t="s">
        <v>170</v>
      </c>
      <c r="C107" s="101" t="s">
        <v>164</v>
      </c>
      <c r="D107" s="12" t="s">
        <v>165</v>
      </c>
      <c r="E107" s="13" t="s">
        <v>166</v>
      </c>
      <c r="F107" s="14" t="s">
        <v>167</v>
      </c>
      <c r="G107" s="15" t="s">
        <v>168</v>
      </c>
      <c r="H107" s="16" t="s">
        <v>169</v>
      </c>
      <c r="I107"/>
      <c r="J107" s="23">
        <v>2014</v>
      </c>
      <c r="K107" s="11" t="s">
        <v>170</v>
      </c>
      <c r="L107" s="101" t="s">
        <v>164</v>
      </c>
      <c r="M107" s="12" t="s">
        <v>165</v>
      </c>
      <c r="N107" s="13" t="s">
        <v>166</v>
      </c>
      <c r="O107" s="14" t="s">
        <v>167</v>
      </c>
      <c r="P107" s="15" t="s">
        <v>168</v>
      </c>
      <c r="Q107" s="16" t="s">
        <v>169</v>
      </c>
    </row>
    <row r="108" spans="1:17" s="6" customFormat="1" ht="22.5">
      <c r="A108" s="40" t="s">
        <v>54</v>
      </c>
      <c r="B108" s="126">
        <v>70.96434053136632</v>
      </c>
      <c r="C108" s="128">
        <v>144.32659283539348</v>
      </c>
      <c r="D108" s="128">
        <v>284.2734002231327</v>
      </c>
      <c r="E108" s="128">
        <v>26.658019221449358</v>
      </c>
      <c r="F108" s="128">
        <v>8.305135597476468</v>
      </c>
      <c r="G108" s="128">
        <v>31.968960870287578</v>
      </c>
      <c r="H108" s="129">
        <v>112.04929322420848</v>
      </c>
      <c r="I108"/>
      <c r="J108" s="40" t="s">
        <v>54</v>
      </c>
      <c r="K108" s="126">
        <v>62.74860978809819</v>
      </c>
      <c r="L108" s="127">
        <v>130.92383768574624</v>
      </c>
      <c r="M108" s="128">
        <v>198.71571809778584</v>
      </c>
      <c r="N108" s="128">
        <v>19.453561388596555</v>
      </c>
      <c r="O108" s="128">
        <v>5.990843612421772</v>
      </c>
      <c r="P108" s="128">
        <v>20.04832877694958</v>
      </c>
      <c r="Q108" s="129">
        <v>79.91405585935178</v>
      </c>
    </row>
    <row r="109" spans="1:17" s="6" customFormat="1" ht="22.5">
      <c r="A109" s="41" t="s">
        <v>55</v>
      </c>
      <c r="B109" s="130">
        <v>4.860045145051056</v>
      </c>
      <c r="C109" s="132">
        <v>0.4963328024257845</v>
      </c>
      <c r="D109" s="132">
        <v>0.22601639049069097</v>
      </c>
      <c r="E109" s="132">
        <v>0.19572676643069448</v>
      </c>
      <c r="F109" s="132">
        <v>0</v>
      </c>
      <c r="G109" s="132">
        <v>0</v>
      </c>
      <c r="H109" s="133">
        <v>0.2125162276085564</v>
      </c>
      <c r="I109"/>
      <c r="J109" s="41" t="s">
        <v>55</v>
      </c>
      <c r="K109" s="130">
        <v>13.343418013413915</v>
      </c>
      <c r="L109" s="131">
        <v>1.7254607391253853</v>
      </c>
      <c r="M109" s="132">
        <v>43.29812994040977</v>
      </c>
      <c r="N109" s="132">
        <v>0.9416492560747012</v>
      </c>
      <c r="O109" s="132">
        <v>0.05934123402071413</v>
      </c>
      <c r="P109" s="132">
        <v>0</v>
      </c>
      <c r="Q109" s="133">
        <v>7.4589726721531555</v>
      </c>
    </row>
    <row r="110" spans="1:17" s="6" customFormat="1" ht="33.75">
      <c r="A110" s="41" t="s">
        <v>56</v>
      </c>
      <c r="B110" s="130">
        <v>1.337330901410954</v>
      </c>
      <c r="C110" s="132">
        <v>1.5807004648442435</v>
      </c>
      <c r="D110" s="132">
        <v>4.809754133258489</v>
      </c>
      <c r="E110" s="132">
        <v>0.4654520889102789</v>
      </c>
      <c r="F110" s="132">
        <v>0.2509808989987722</v>
      </c>
      <c r="G110" s="132">
        <v>0.15096526981204303</v>
      </c>
      <c r="H110" s="133">
        <v>2.9706859952085756</v>
      </c>
      <c r="I110"/>
      <c r="J110" s="41" t="s">
        <v>56</v>
      </c>
      <c r="K110" s="130">
        <v>31.388894978274227</v>
      </c>
      <c r="L110" s="131">
        <v>1.690165711021857</v>
      </c>
      <c r="M110" s="132">
        <v>3.9807594309870296</v>
      </c>
      <c r="N110" s="132">
        <v>0.29617766963440745</v>
      </c>
      <c r="O110" s="132">
        <v>0.1127254049611037</v>
      </c>
      <c r="P110" s="132">
        <v>0.25971811715711784</v>
      </c>
      <c r="Q110" s="133">
        <v>5.8839305486972195</v>
      </c>
    </row>
    <row r="111" spans="1:17" s="6" customFormat="1" ht="22.5">
      <c r="A111" s="41" t="s">
        <v>57</v>
      </c>
      <c r="B111" s="130">
        <v>63.062832985587804</v>
      </c>
      <c r="C111" s="132">
        <v>5.788009476688164</v>
      </c>
      <c r="D111" s="132">
        <v>11.034513463413258</v>
      </c>
      <c r="E111" s="132">
        <v>39.20942060882153</v>
      </c>
      <c r="F111" s="132">
        <v>50.80877143775468</v>
      </c>
      <c r="G111" s="132">
        <v>86.73636677492581</v>
      </c>
      <c r="H111" s="133">
        <v>55.68396753080804</v>
      </c>
      <c r="I111"/>
      <c r="J111" s="41" t="s">
        <v>57</v>
      </c>
      <c r="K111" s="130">
        <v>44.952934547553674</v>
      </c>
      <c r="L111" s="131">
        <v>4.2789301080091136</v>
      </c>
      <c r="M111" s="132">
        <v>6.616308546307376</v>
      </c>
      <c r="N111" s="132">
        <v>28.38649806662851</v>
      </c>
      <c r="O111" s="132">
        <v>76.50470391403475</v>
      </c>
      <c r="P111" s="132">
        <v>80.00524243047764</v>
      </c>
      <c r="Q111" s="133">
        <v>48.97179292307688</v>
      </c>
    </row>
    <row r="112" spans="1:17" s="6" customFormat="1" ht="23.25" thickBot="1">
      <c r="A112" s="42" t="s">
        <v>58</v>
      </c>
      <c r="B112" s="134">
        <v>74.59525511653705</v>
      </c>
      <c r="C112" s="136">
        <v>1.9193968709536728</v>
      </c>
      <c r="D112" s="136">
        <v>1.6767434668273609</v>
      </c>
      <c r="E112" s="136">
        <v>160.94711665062889</v>
      </c>
      <c r="F112" s="136">
        <v>3.467928569332497</v>
      </c>
      <c r="G112" s="136">
        <v>131.07913190595042</v>
      </c>
      <c r="H112" s="137">
        <v>73.07157223543553</v>
      </c>
      <c r="I112"/>
      <c r="J112" s="42" t="s">
        <v>58</v>
      </c>
      <c r="K112" s="134">
        <v>44.46362713963649</v>
      </c>
      <c r="L112" s="135">
        <v>0.855790957230853</v>
      </c>
      <c r="M112" s="136">
        <v>1.1578303208331093</v>
      </c>
      <c r="N112" s="136">
        <v>153.5751164418205</v>
      </c>
      <c r="O112" s="136">
        <v>1.0827091405336695</v>
      </c>
      <c r="P112" s="136">
        <v>119.77403788315755</v>
      </c>
      <c r="Q112" s="137">
        <v>63.26411754161255</v>
      </c>
    </row>
    <row r="113" spans="1:17" s="6" customFormat="1" ht="22.5">
      <c r="A113" s="43" t="s">
        <v>46</v>
      </c>
      <c r="B113" s="146">
        <f>(B108+B109+B110+B111+B112)/caractéristiques_SIG!B$359</f>
        <v>2.1017189837344947</v>
      </c>
      <c r="C113" s="146">
        <f>(C108+C109+C110+C111+C112)/caractéristiques_SIG!C$359</f>
        <v>1.2872597496172498</v>
      </c>
      <c r="D113" s="146">
        <f>(D108+D109+D110+D111+D112)/caractéristiques_SIG!D$359</f>
        <v>1.9057381947752818</v>
      </c>
      <c r="E113" s="146">
        <f>(E108+E109+E110+E111+E112)/caractéristiques_SIG!E$359</f>
        <v>2.295912961800936</v>
      </c>
      <c r="F113" s="146">
        <f>(F108+F109+F110+F111+F112)/caractéristiques_SIG!F$359</f>
        <v>0.7863615298028436</v>
      </c>
      <c r="G113" s="146">
        <f>(G108+G109+G110+G111+G112)/caractéristiques_SIG!G$359</f>
        <v>1.8668193873227568</v>
      </c>
      <c r="H113" s="146">
        <f>(H108+H109+H110+H111+H112)/caractéristiques_SIG!H$359</f>
        <v>1.7876246940107736</v>
      </c>
      <c r="I113"/>
      <c r="J113" s="43" t="s">
        <v>46</v>
      </c>
      <c r="K113" s="146">
        <f>(K108+K109+K110+K111+K112)/caractéristiques_SIG!K$359</f>
        <v>2.2141485820416604</v>
      </c>
      <c r="L113" s="146">
        <f>(L108+L109+L110+L111+L112)/caractéristiques_SIG!L$359</f>
        <v>1.115191295621038</v>
      </c>
      <c r="M113" s="146">
        <f>(M108+M109+M110+M111+M112)/caractéristiques_SIG!M$359</f>
        <v>2.069660672399279</v>
      </c>
      <c r="N113" s="146">
        <f>(N108+N109+N110+N111+N112)/caractéristiques_SIG!N$359</f>
        <v>2.2026126893625815</v>
      </c>
      <c r="O113" s="146">
        <f>(O108+O109+O110+O111+O112)/caractéristiques_SIG!O$359</f>
        <v>0.7812940399658139</v>
      </c>
      <c r="P113" s="146">
        <f>(P108+P109+P110+P111+P112)/caractéristiques_SIG!P$359</f>
        <v>1.66916169421196</v>
      </c>
      <c r="Q113" s="146">
        <f>(Q108+Q109+Q110+Q111+Q112)/caractéristiques_SIG!Q$359</f>
        <v>1.6838516528676302</v>
      </c>
    </row>
    <row r="114" spans="1:17" s="6" customFormat="1" ht="33.75">
      <c r="A114" s="44" t="s">
        <v>47</v>
      </c>
      <c r="B114" s="146">
        <f>(B108+B109+B110)/caractéristiques_SIG!B$359</f>
        <v>0.7549222232595032</v>
      </c>
      <c r="C114" s="146">
        <f>(C108+C109+C110)/caractéristiques_SIG!C$359</f>
        <v>1.2228812699748977</v>
      </c>
      <c r="D114" s="146">
        <f>(D108+D109+D110)/caractéristiques_SIG!D$359</f>
        <v>1.8255306140434953</v>
      </c>
      <c r="E114" s="146">
        <f>(E108+E109+E110)/caractéristiques_SIG!E$359</f>
        <v>0.27573271003079763</v>
      </c>
      <c r="F114" s="146">
        <f>(F108+F109+F110)/caractéristiques_SIG!F$359</f>
        <v>0.10708100053032238</v>
      </c>
      <c r="G114" s="146">
        <f>(G108+G109+G110)/caractéristiques_SIG!G$359</f>
        <v>0.23991037237183455</v>
      </c>
      <c r="H114" s="146">
        <f>(H108+H109+H110)/caractéristiques_SIG!H$359</f>
        <v>0.844272770316502</v>
      </c>
      <c r="I114"/>
      <c r="J114" s="44" t="s">
        <v>47</v>
      </c>
      <c r="K114" s="146">
        <f>(K108+K109+K110)/caractéristiques_SIG!K$359</f>
        <v>1.2086428296106886</v>
      </c>
      <c r="L114" s="146">
        <f>(L108+L109+L110)/caractéristiques_SIG!L$359</f>
        <v>1.0741356964853273</v>
      </c>
      <c r="M114" s="146">
        <f>(M108+M109+M110)/caractéristiques_SIG!M$359</f>
        <v>2.006257161496612</v>
      </c>
      <c r="N114" s="146">
        <f>(N108+N109+N110)/caractéristiques_SIG!N$359</f>
        <v>0.22489237182179533</v>
      </c>
      <c r="O114" s="146">
        <f>(O108+O109+O110)/caractéristiques_SIG!O$359</f>
        <v>0.05749285325949892</v>
      </c>
      <c r="P114" s="146">
        <f>(P108+P109+P110)/caractéristiques_SIG!P$359</f>
        <v>0.15401801816561242</v>
      </c>
      <c r="Q114" s="146">
        <f>(Q108+Q109+Q110)/caractéristiques_SIG!Q$359</f>
        <v>0.76416707322442</v>
      </c>
    </row>
    <row r="115" spans="1:17" s="6" customFormat="1" ht="23.25" thickBot="1">
      <c r="A115" s="45" t="s">
        <v>163</v>
      </c>
      <c r="B115" s="147">
        <f>(B112+B111)/caractéristiques_SIG!B$361</f>
        <v>1.3010865966118186</v>
      </c>
      <c r="C115" s="147">
        <f>(C112+C111)/caractéristiques_SIG!C$361</f>
        <v>0.7689308692718767</v>
      </c>
      <c r="D115" s="147">
        <f>(D112+D111)/caractéristiques_SIG!D$361</f>
        <v>0.5796180389466772</v>
      </c>
      <c r="E115" s="147">
        <f>(E112+E111)/caractéristiques_SIG!E$361</f>
        <v>1.532981675348587</v>
      </c>
      <c r="F115" s="147">
        <f>(F112+F111)/caractéristiques_SIG!F$361</f>
        <v>0.5730892965573748</v>
      </c>
      <c r="G115" s="147">
        <f>(G112+G111)/caractéristiques_SIG!G$361</f>
        <v>1.0798728659252839</v>
      </c>
      <c r="H115" s="147">
        <f>(H112+H111)/caractéristiques_SIG!H$361</f>
        <v>1.067372455195061</v>
      </c>
      <c r="I115"/>
      <c r="J115" s="45" t="s">
        <v>163</v>
      </c>
      <c r="K115" s="147">
        <f>(K112+K111)/caractéristiques_SIG!K$361</f>
        <v>1.0317548548160598</v>
      </c>
      <c r="L115" s="147">
        <f>(L112+L111)/caractéristiques_SIG!L$361</f>
        <v>0.7074159991695521</v>
      </c>
      <c r="M115" s="147">
        <f>(M112+M111)/caractéristiques_SIG!M$361</f>
        <v>0.7378110168518672</v>
      </c>
      <c r="N115" s="147">
        <f>(N112+N111)/caractéristiques_SIG!N$361</f>
        <v>1.7491771343108615</v>
      </c>
      <c r="O115" s="147">
        <f>(O112+O111)/caractéristiques_SIG!O$361</f>
        <v>0.6582234612185077</v>
      </c>
      <c r="P115" s="147">
        <f>(P112+P111)/caractéristiques_SIG!P$361</f>
        <v>1.1374649162767139</v>
      </c>
      <c r="Q115" s="147">
        <f>(Q112+Q111)/caractéristiques_SIG!Q$361</f>
        <v>1.154511446717677</v>
      </c>
    </row>
    <row r="116" spans="1:17" s="6" customFormat="1" ht="12.75">
      <c r="A116" s="4" t="s">
        <v>17</v>
      </c>
      <c r="B116" s="3"/>
      <c r="C116" s="3"/>
      <c r="D116" s="3"/>
      <c r="E116" s="3"/>
      <c r="F116" s="3"/>
      <c r="G116" s="3"/>
      <c r="H116" s="3"/>
      <c r="I116"/>
      <c r="J116" s="4" t="s">
        <v>17</v>
      </c>
      <c r="K116" s="3"/>
      <c r="L116" s="3"/>
      <c r="M116" s="3"/>
      <c r="N116" s="3"/>
      <c r="O116" s="3"/>
      <c r="P116" s="3"/>
      <c r="Q116" s="3"/>
    </row>
    <row r="117" spans="10:17" s="6" customFormat="1" ht="12.75">
      <c r="J117"/>
      <c r="K117"/>
      <c r="L117"/>
      <c r="M117"/>
      <c r="N117"/>
      <c r="O117"/>
      <c r="P117"/>
      <c r="Q117"/>
    </row>
    <row r="118" spans="1:16" ht="13.5" thickBot="1">
      <c r="A118" s="498" t="s">
        <v>53</v>
      </c>
      <c r="B118" s="499"/>
      <c r="C118" s="3"/>
      <c r="D118" s="1"/>
      <c r="E118" s="3"/>
      <c r="F118" s="9"/>
      <c r="G118" s="9"/>
      <c r="H118" s="9"/>
      <c r="J118" s="498" t="s">
        <v>53</v>
      </c>
      <c r="K118" s="499"/>
      <c r="L118" s="3"/>
      <c r="M118" s="1"/>
      <c r="N118" s="3"/>
      <c r="O118" s="9"/>
      <c r="P118" s="9"/>
    </row>
    <row r="119" spans="1:17" ht="18" thickBot="1">
      <c r="A119" s="5" t="s">
        <v>205</v>
      </c>
      <c r="B119" s="17"/>
      <c r="C119" s="98"/>
      <c r="D119" s="18"/>
      <c r="E119" s="22" t="s">
        <v>19</v>
      </c>
      <c r="F119" s="18"/>
      <c r="G119" s="18"/>
      <c r="H119" s="19"/>
      <c r="J119" s="5" t="s">
        <v>205</v>
      </c>
      <c r="K119" s="10"/>
      <c r="L119" s="102"/>
      <c r="M119" s="7"/>
      <c r="N119" s="21" t="s">
        <v>18</v>
      </c>
      <c r="O119" s="7"/>
      <c r="P119" s="7"/>
      <c r="Q119" s="20"/>
    </row>
    <row r="120" spans="1:17" ht="21" customHeight="1" thickBot="1">
      <c r="A120" s="23">
        <v>2013</v>
      </c>
      <c r="B120" s="11" t="s">
        <v>170</v>
      </c>
      <c r="C120" s="101" t="s">
        <v>164</v>
      </c>
      <c r="D120" s="12" t="s">
        <v>165</v>
      </c>
      <c r="E120" s="13" t="s">
        <v>166</v>
      </c>
      <c r="F120" s="14" t="s">
        <v>167</v>
      </c>
      <c r="G120" s="15" t="s">
        <v>168</v>
      </c>
      <c r="H120" s="16" t="s">
        <v>169</v>
      </c>
      <c r="J120" s="23">
        <v>2013</v>
      </c>
      <c r="K120" s="11" t="s">
        <v>170</v>
      </c>
      <c r="L120" s="101" t="s">
        <v>164</v>
      </c>
      <c r="M120" s="12" t="s">
        <v>165</v>
      </c>
      <c r="N120" s="13" t="s">
        <v>166</v>
      </c>
      <c r="O120" s="14" t="s">
        <v>167</v>
      </c>
      <c r="P120" s="15" t="s">
        <v>168</v>
      </c>
      <c r="Q120" s="16" t="s">
        <v>169</v>
      </c>
    </row>
    <row r="121" spans="1:17" ht="22.5">
      <c r="A121" s="40" t="s">
        <v>54</v>
      </c>
      <c r="B121" s="126">
        <v>88.59437193850442</v>
      </c>
      <c r="C121" s="128">
        <v>152.92283131540702</v>
      </c>
      <c r="D121" s="128">
        <v>304.15191807190246</v>
      </c>
      <c r="E121" s="128">
        <v>31.207039871416878</v>
      </c>
      <c r="F121" s="128">
        <v>7.519150660532023</v>
      </c>
      <c r="G121" s="128">
        <v>34.49816657026331</v>
      </c>
      <c r="H121" s="129">
        <v>117.95145631682328</v>
      </c>
      <c r="J121" s="40" t="s">
        <v>54</v>
      </c>
      <c r="K121" s="126">
        <v>65.20182073779436</v>
      </c>
      <c r="L121" s="127">
        <v>134.5173163257385</v>
      </c>
      <c r="M121" s="128">
        <v>231.6490120917649</v>
      </c>
      <c r="N121" s="128">
        <v>19.808946249011562</v>
      </c>
      <c r="O121" s="128">
        <v>6.098910767554521</v>
      </c>
      <c r="P121" s="128">
        <v>19.527547664906947</v>
      </c>
      <c r="Q121" s="129">
        <v>81.86631369492957</v>
      </c>
    </row>
    <row r="122" spans="1:17" ht="22.5">
      <c r="A122" s="41" t="s">
        <v>55</v>
      </c>
      <c r="B122" s="130">
        <v>6.189868451411842</v>
      </c>
      <c r="C122" s="132">
        <v>0</v>
      </c>
      <c r="D122" s="132">
        <v>0.3489582909049319</v>
      </c>
      <c r="E122" s="132">
        <v>0.641525458834276</v>
      </c>
      <c r="F122" s="132">
        <v>0</v>
      </c>
      <c r="G122" s="132">
        <v>0</v>
      </c>
      <c r="H122" s="133">
        <v>0.8718744453021899</v>
      </c>
      <c r="J122" s="41" t="s">
        <v>55</v>
      </c>
      <c r="K122" s="130">
        <v>14.175404460283755</v>
      </c>
      <c r="L122" s="131">
        <v>0.9952495903366866</v>
      </c>
      <c r="M122" s="132">
        <v>51.53796164263311</v>
      </c>
      <c r="N122" s="132">
        <v>0.6479073461502695</v>
      </c>
      <c r="O122" s="132">
        <v>0.09843619740210076</v>
      </c>
      <c r="P122" s="132">
        <v>0</v>
      </c>
      <c r="Q122" s="133">
        <v>9.535216195195142</v>
      </c>
    </row>
    <row r="123" spans="1:17" ht="33.75">
      <c r="A123" s="41" t="s">
        <v>56</v>
      </c>
      <c r="B123" s="130">
        <v>1.8844586857003054</v>
      </c>
      <c r="C123" s="132">
        <v>2.8847722446891555</v>
      </c>
      <c r="D123" s="132">
        <v>4.915757143548453</v>
      </c>
      <c r="E123" s="132">
        <v>0.5097557533680559</v>
      </c>
      <c r="F123" s="132">
        <v>0.16079463350297546</v>
      </c>
      <c r="G123" s="132">
        <v>0.9046266121770915</v>
      </c>
      <c r="H123" s="133">
        <v>2.956534209384957</v>
      </c>
      <c r="J123" s="41" t="s">
        <v>56</v>
      </c>
      <c r="K123" s="130">
        <v>28.093422642524537</v>
      </c>
      <c r="L123" s="131">
        <v>2.078467478319252</v>
      </c>
      <c r="M123" s="132">
        <v>4.311124021102663</v>
      </c>
      <c r="N123" s="132">
        <v>0.38515221527807986</v>
      </c>
      <c r="O123" s="132">
        <v>0.24044335410876239</v>
      </c>
      <c r="P123" s="132">
        <v>0.3333423414348927</v>
      </c>
      <c r="Q123" s="133">
        <v>6.061803681272206</v>
      </c>
    </row>
    <row r="124" spans="1:17" ht="22.5">
      <c r="A124" s="41" t="s">
        <v>57</v>
      </c>
      <c r="B124" s="130">
        <v>51.23436378660548</v>
      </c>
      <c r="C124" s="132">
        <v>4.040202757153488</v>
      </c>
      <c r="D124" s="132">
        <v>12.197286376359779</v>
      </c>
      <c r="E124" s="132">
        <v>41.41463699993836</v>
      </c>
      <c r="F124" s="132">
        <v>53.954630253014244</v>
      </c>
      <c r="G124" s="132">
        <v>83.24994953381568</v>
      </c>
      <c r="H124" s="133">
        <v>54.76202957887937</v>
      </c>
      <c r="J124" s="41" t="s">
        <v>57</v>
      </c>
      <c r="K124" s="130">
        <v>46.088148439062444</v>
      </c>
      <c r="L124" s="131">
        <v>4.28934420724825</v>
      </c>
      <c r="M124" s="132">
        <v>9.265933032395571</v>
      </c>
      <c r="N124" s="132">
        <v>31.8925862299791</v>
      </c>
      <c r="O124" s="132">
        <v>77.6007262312832</v>
      </c>
      <c r="P124" s="132">
        <v>83.51645265349178</v>
      </c>
      <c r="Q124" s="133">
        <v>51.91373343168207</v>
      </c>
    </row>
    <row r="125" spans="1:17" ht="23.25" thickBot="1">
      <c r="A125" s="42" t="s">
        <v>58</v>
      </c>
      <c r="B125" s="134">
        <v>82.88937843932982</v>
      </c>
      <c r="C125" s="136">
        <v>2.544028432881524</v>
      </c>
      <c r="D125" s="136">
        <v>2.4162384037508664</v>
      </c>
      <c r="E125" s="136">
        <v>157.49528368633577</v>
      </c>
      <c r="F125" s="136">
        <v>1.3955752319221968</v>
      </c>
      <c r="G125" s="136">
        <v>113.4765446293561</v>
      </c>
      <c r="H125" s="137">
        <v>67.12115024032822</v>
      </c>
      <c r="J125" s="42" t="s">
        <v>58</v>
      </c>
      <c r="K125" s="134">
        <v>41.73645342561742</v>
      </c>
      <c r="L125" s="135">
        <v>0.6000570717473207</v>
      </c>
      <c r="M125" s="136">
        <v>1.4744041486849215</v>
      </c>
      <c r="N125" s="136">
        <v>141.7863719811701</v>
      </c>
      <c r="O125" s="136">
        <v>0.9482003889953982</v>
      </c>
      <c r="P125" s="136">
        <v>108.78090132647407</v>
      </c>
      <c r="Q125" s="137">
        <v>57.73360304566505</v>
      </c>
    </row>
    <row r="126" spans="1:18" ht="22.5">
      <c r="A126" s="43" t="s">
        <v>46</v>
      </c>
      <c r="B126" s="146">
        <f>(B121+B122+B123+B124+B125)/caractéristiques_SIG!B$403</f>
        <v>2.0806777153275977</v>
      </c>
      <c r="C126" s="146">
        <f>(C121+C122+C123+C124+C125)/caractéristiques_SIG!C$403</f>
        <v>1.3948118371976599</v>
      </c>
      <c r="D126" s="146">
        <f>(D121+D122+D123+D124+D125)/caractéristiques_SIG!D$403</f>
        <v>2.1535013175042987</v>
      </c>
      <c r="E126" s="146">
        <f>(E121+E122+E123+E124+E125)/caractéristiques_SIG!E$403</f>
        <v>2.3141306711740826</v>
      </c>
      <c r="F126" s="146">
        <f>(F121+F122+F123+F124+F125)/caractéristiques_SIG!F$403</f>
        <v>0.8180724991755279</v>
      </c>
      <c r="G126" s="146">
        <f>(G121+G122+G123+G124+G125)/caractéristiques_SIG!G$403</f>
        <v>1.8023178834010505</v>
      </c>
      <c r="H126" s="146">
        <f>(H121+H122+H123+H124+H125)/caractéristiques_SIG!H$403</f>
        <v>1.808073934348007</v>
      </c>
      <c r="J126" s="43" t="s">
        <v>46</v>
      </c>
      <c r="K126" s="138">
        <f>(K121+K122+K123+K124+K125)/caractéristiques_SIG!K$403</f>
        <v>2.2237479774416413</v>
      </c>
      <c r="L126" s="138">
        <f>(L121+L122+L123+L124+L125)/caractéristiques_SIG!L$403</f>
        <v>1.147239244891166</v>
      </c>
      <c r="M126" s="138">
        <f>(M121+M122+M123+M124+M125)/caractéristiques_SIG!M$403</f>
        <v>2.4504690827182167</v>
      </c>
      <c r="N126" s="138">
        <f>(N121+N122+N123+N124+N125)/caractéristiques_SIG!N$403</f>
        <v>2.126208009369123</v>
      </c>
      <c r="O126" s="138">
        <f>(O121+O122+O123+O124+O125)/caractéristiques_SIG!O$403</f>
        <v>0.805695135152082</v>
      </c>
      <c r="P126" s="138">
        <f>(P121+P122+P123+P124+P125)/caractéristiques_SIG!P$403</f>
        <v>1.6613460997997709</v>
      </c>
      <c r="Q126" s="138">
        <f>(Q121+Q122+Q123+Q124+Q125)/caractéristiques_SIG!Q$403</f>
        <v>1.7084596885285683</v>
      </c>
      <c r="R126" s="70"/>
    </row>
    <row r="127" spans="1:17" ht="33.75">
      <c r="A127" s="44" t="s">
        <v>47</v>
      </c>
      <c r="B127" s="146">
        <f>(B121+B122+B123)/caractéristiques_SIG!B$403</f>
        <v>0.8715034461355754</v>
      </c>
      <c r="C127" s="146">
        <f>(C121+C122+C123)/caractéristiques_SIG!C$403</f>
        <v>1.3382587252949727</v>
      </c>
      <c r="D127" s="146">
        <f>(D121+D122+D123)/caractéristiques_SIG!D$403</f>
        <v>2.056379972275908</v>
      </c>
      <c r="E127" s="146">
        <f>(E121+E122+E123)/caractéristiques_SIG!E$403</f>
        <v>0.32378584588284054</v>
      </c>
      <c r="F127" s="146">
        <f>(F121+F122+F123)/caractéristiques_SIG!F$403</f>
        <v>0.09967851833726918</v>
      </c>
      <c r="G127" s="146">
        <f>(G121+G122+G123)/caractéristiques_SIG!G$403</f>
        <v>0.27487736685315434</v>
      </c>
      <c r="H127" s="146">
        <f>(H121+H122+H123)/caractéristiques_SIG!H$403</f>
        <v>0.9036536491306113</v>
      </c>
      <c r="J127" s="44" t="s">
        <v>47</v>
      </c>
      <c r="K127" s="138">
        <f>(K121+K122+K123)/caractéristiques_SIG!K$403</f>
        <v>1.223724776360593</v>
      </c>
      <c r="L127" s="138">
        <f>(L121+L122+L123)/caractéristiques_SIG!L$403</f>
        <v>1.1078702392859885</v>
      </c>
      <c r="M127" s="138">
        <f>(M121+M122+M123)/caractéristiques_SIG!M$403</f>
        <v>2.3622213550039692</v>
      </c>
      <c r="N127" s="138">
        <f>(N121+N122+N123)/caractéristiques_SIG!N$403</f>
        <v>0.22781318151680993</v>
      </c>
      <c r="O127" s="138">
        <f>(O121+O122+O123)/caractéristiques_SIG!O$403</f>
        <v>0.061031847422722524</v>
      </c>
      <c r="P127" s="138">
        <f>(P121+P122+P123)/caractéristiques_SIG!P$403</f>
        <v>0.15552453456730983</v>
      </c>
      <c r="Q127" s="138">
        <f>(Q121+Q122+Q123)/caractéristiques_SIG!Q$403</f>
        <v>0.8039768133489001</v>
      </c>
    </row>
    <row r="128" spans="1:17" ht="23.25" thickBot="1">
      <c r="A128" s="45" t="s">
        <v>163</v>
      </c>
      <c r="B128" s="147">
        <f>(B125+B124)/caractéristiques_SIG!B$405</f>
        <v>1.1960434194053045</v>
      </c>
      <c r="C128" s="147">
        <f>(C125+C124)/caractéristiques_SIG!C$405</f>
        <v>0.7175178042079536</v>
      </c>
      <c r="D128" s="147">
        <f>(D125+D124)/caractéristiques_SIG!D$405</f>
        <v>0.6657901496246486</v>
      </c>
      <c r="E128" s="147">
        <f>(E125+E124)/caractéristiques_SIG!E$405</f>
        <v>1.5893550015956155</v>
      </c>
      <c r="F128" s="147">
        <f>(F125+F124)/caractéristiques_SIG!F$405</f>
        <v>0.573158816174178</v>
      </c>
      <c r="G128" s="147">
        <f>(G125+G124)/caractéristiques_SIG!G$405</f>
        <v>1.1009391542473033</v>
      </c>
      <c r="H128" s="147">
        <f>(H125+H124)/caractéristiques_SIG!H$405</f>
        <v>1.108895483902929</v>
      </c>
      <c r="J128" s="45" t="s">
        <v>163</v>
      </c>
      <c r="K128" s="142">
        <f>(K125+K124)/caractéristiques_SIG!K$405</f>
        <v>1.0048770001238734</v>
      </c>
      <c r="L128" s="142">
        <f>(L125+L124)/caractéristiques_SIG!L$405</f>
        <v>0.6990344341342671</v>
      </c>
      <c r="M128" s="142">
        <f>(M125+M124)/caractéristiques_SIG!M$405</f>
        <v>0.8257071744328373</v>
      </c>
      <c r="N128" s="142">
        <f>(N125+N124)/caractéristiques_SIG!N$405</f>
        <v>1.7425516812837611</v>
      </c>
      <c r="O128" s="142">
        <f>(O125+O124)/caractéristiques_SIG!O$405</f>
        <v>0.6744852270601224</v>
      </c>
      <c r="P128" s="142">
        <f>(P125+P124)/caractéristiques_SIG!P$405</f>
        <v>1.1486345132371427</v>
      </c>
      <c r="Q128" s="142">
        <f>(Q125+Q124)/caractéristiques_SIG!Q$405</f>
        <v>1.1582610756265939</v>
      </c>
    </row>
    <row r="129" spans="1:17" ht="12.75">
      <c r="A129" s="4" t="s">
        <v>17</v>
      </c>
      <c r="B129" s="3"/>
      <c r="C129" s="3"/>
      <c r="D129" s="3"/>
      <c r="E129" s="3"/>
      <c r="F129" s="3"/>
      <c r="G129" s="3"/>
      <c r="H129" s="3"/>
      <c r="J129" s="4" t="s">
        <v>17</v>
      </c>
      <c r="K129" s="3"/>
      <c r="L129" s="3"/>
      <c r="M129" s="3"/>
      <c r="N129" s="3"/>
      <c r="O129" s="3"/>
      <c r="P129" s="3"/>
      <c r="Q129" s="3"/>
    </row>
    <row r="131" spans="1:16" ht="13.5" thickBot="1">
      <c r="A131" s="498" t="s">
        <v>53</v>
      </c>
      <c r="B131" s="499"/>
      <c r="C131" s="3"/>
      <c r="D131" s="1"/>
      <c r="E131" s="3"/>
      <c r="F131" s="9"/>
      <c r="G131" s="9"/>
      <c r="H131" s="9"/>
      <c r="J131" s="498" t="s">
        <v>53</v>
      </c>
      <c r="K131" s="499"/>
      <c r="L131" s="3"/>
      <c r="M131" s="1"/>
      <c r="N131" s="3"/>
      <c r="O131" s="9"/>
      <c r="P131" s="9"/>
    </row>
    <row r="132" spans="1:17" ht="18" thickBot="1">
      <c r="A132" s="5" t="s">
        <v>205</v>
      </c>
      <c r="B132" s="17"/>
      <c r="C132" s="98"/>
      <c r="D132" s="18"/>
      <c r="E132" s="22" t="s">
        <v>19</v>
      </c>
      <c r="F132" s="18"/>
      <c r="G132" s="18"/>
      <c r="H132" s="19"/>
      <c r="J132" s="5" t="s">
        <v>205</v>
      </c>
      <c r="K132" s="10"/>
      <c r="L132" s="102"/>
      <c r="M132" s="7"/>
      <c r="N132" s="21" t="s">
        <v>18</v>
      </c>
      <c r="O132" s="7"/>
      <c r="P132" s="7"/>
      <c r="Q132" s="20"/>
    </row>
    <row r="133" spans="1:17" ht="21" customHeight="1" thickBot="1">
      <c r="A133" s="23">
        <v>2012</v>
      </c>
      <c r="B133" s="11" t="s">
        <v>170</v>
      </c>
      <c r="C133" s="101" t="s">
        <v>164</v>
      </c>
      <c r="D133" s="12" t="s">
        <v>165</v>
      </c>
      <c r="E133" s="13" t="s">
        <v>166</v>
      </c>
      <c r="F133" s="14" t="s">
        <v>167</v>
      </c>
      <c r="G133" s="15" t="s">
        <v>168</v>
      </c>
      <c r="H133" s="16" t="s">
        <v>169</v>
      </c>
      <c r="J133" s="23">
        <v>2012</v>
      </c>
      <c r="K133" s="11" t="s">
        <v>170</v>
      </c>
      <c r="L133" s="101" t="s">
        <v>164</v>
      </c>
      <c r="M133" s="12" t="s">
        <v>165</v>
      </c>
      <c r="N133" s="13" t="s">
        <v>166</v>
      </c>
      <c r="O133" s="14" t="s">
        <v>167</v>
      </c>
      <c r="P133" s="15" t="s">
        <v>168</v>
      </c>
      <c r="Q133" s="16" t="s">
        <v>169</v>
      </c>
    </row>
    <row r="134" spans="1:17" ht="22.5">
      <c r="A134" s="40" t="s">
        <v>54</v>
      </c>
      <c r="B134" s="126">
        <v>90.37843240996393</v>
      </c>
      <c r="C134" s="128">
        <v>185.79976966997327</v>
      </c>
      <c r="D134" s="128">
        <v>307.526764178642</v>
      </c>
      <c r="E134" s="128">
        <v>34.5653400749491</v>
      </c>
      <c r="F134" s="128">
        <v>9.67318473788548</v>
      </c>
      <c r="G134" s="128">
        <v>39.97630840694414</v>
      </c>
      <c r="H134" s="129">
        <v>128.167416191055</v>
      </c>
      <c r="J134" s="40" t="s">
        <v>54</v>
      </c>
      <c r="K134" s="126">
        <v>76.05651001358848</v>
      </c>
      <c r="L134" s="127">
        <v>171.3698892694635</v>
      </c>
      <c r="M134" s="128">
        <v>238.26220230476324</v>
      </c>
      <c r="N134" s="128">
        <v>26.420583400677653</v>
      </c>
      <c r="O134" s="128">
        <v>9.290639376203897</v>
      </c>
      <c r="P134" s="128">
        <v>25.36536063598907</v>
      </c>
      <c r="Q134" s="129">
        <v>100.1616518993451</v>
      </c>
    </row>
    <row r="135" spans="1:17" ht="22.5">
      <c r="A135" s="41" t="s">
        <v>55</v>
      </c>
      <c r="B135" s="130">
        <v>5.905839425082388</v>
      </c>
      <c r="C135" s="132">
        <v>0</v>
      </c>
      <c r="D135" s="132">
        <v>0.6423135359777299</v>
      </c>
      <c r="E135" s="132">
        <v>0.48553536347713167</v>
      </c>
      <c r="F135" s="132">
        <v>0</v>
      </c>
      <c r="G135" s="132">
        <v>0</v>
      </c>
      <c r="H135" s="133">
        <v>0.8471615330072818</v>
      </c>
      <c r="J135" s="41" t="s">
        <v>55</v>
      </c>
      <c r="K135" s="130">
        <v>13.525624042110977</v>
      </c>
      <c r="L135" s="131">
        <v>0.8201221161604506</v>
      </c>
      <c r="M135" s="132">
        <v>44.98202013938452</v>
      </c>
      <c r="N135" s="132">
        <v>0.9625086941437249</v>
      </c>
      <c r="O135" s="132">
        <v>0.07221768868187511</v>
      </c>
      <c r="P135" s="132">
        <v>0</v>
      </c>
      <c r="Q135" s="133">
        <v>7.215110866878948</v>
      </c>
    </row>
    <row r="136" spans="1:17" ht="33.75">
      <c r="A136" s="41" t="s">
        <v>56</v>
      </c>
      <c r="B136" s="130">
        <v>2.2465429366841896</v>
      </c>
      <c r="C136" s="132">
        <v>4.161832830665668</v>
      </c>
      <c r="D136" s="132">
        <v>3.8473561413570065</v>
      </c>
      <c r="E136" s="132">
        <v>1.1662415457443935</v>
      </c>
      <c r="F136" s="132">
        <v>0.4310188127104478</v>
      </c>
      <c r="G136" s="132">
        <v>0.3425792820374806</v>
      </c>
      <c r="H136" s="133">
        <v>3.9580392919745195</v>
      </c>
      <c r="J136" s="41" t="s">
        <v>56</v>
      </c>
      <c r="K136" s="130">
        <v>28.00174986383602</v>
      </c>
      <c r="L136" s="131">
        <v>2.343784911489516</v>
      </c>
      <c r="M136" s="132">
        <v>4.4115998098748115</v>
      </c>
      <c r="N136" s="132">
        <v>0.6869081155191998</v>
      </c>
      <c r="O136" s="132">
        <v>0.2862869192501761</v>
      </c>
      <c r="P136" s="132">
        <v>0.28882977173410196</v>
      </c>
      <c r="Q136" s="133">
        <v>5.97635362447406</v>
      </c>
    </row>
    <row r="137" spans="1:17" ht="22.5">
      <c r="A137" s="41" t="s">
        <v>57</v>
      </c>
      <c r="B137" s="130">
        <v>51.69647916333849</v>
      </c>
      <c r="C137" s="132">
        <v>7.110236485848584</v>
      </c>
      <c r="D137" s="132">
        <v>15.603823472341313</v>
      </c>
      <c r="E137" s="132">
        <v>40.6047352588249</v>
      </c>
      <c r="F137" s="132">
        <v>48.705166532236404</v>
      </c>
      <c r="G137" s="132">
        <v>86.2846900503338</v>
      </c>
      <c r="H137" s="133">
        <v>51.581753922516796</v>
      </c>
      <c r="J137" s="41" t="s">
        <v>57</v>
      </c>
      <c r="K137" s="130">
        <v>45.273979479439284</v>
      </c>
      <c r="L137" s="131">
        <v>4.778522759485587</v>
      </c>
      <c r="M137" s="132">
        <v>8.488167058332138</v>
      </c>
      <c r="N137" s="132">
        <v>30.728664362703416</v>
      </c>
      <c r="O137" s="132">
        <v>73.54321873785644</v>
      </c>
      <c r="P137" s="132">
        <v>82.61143718589662</v>
      </c>
      <c r="Q137" s="133">
        <v>51.052654311684314</v>
      </c>
    </row>
    <row r="138" spans="1:17" ht="23.25" thickBot="1">
      <c r="A138" s="42" t="s">
        <v>58</v>
      </c>
      <c r="B138" s="134">
        <v>66.06745841235274</v>
      </c>
      <c r="C138" s="136">
        <v>2.743976309189676</v>
      </c>
      <c r="D138" s="136">
        <v>4.736753751073218</v>
      </c>
      <c r="E138" s="136">
        <v>134.81858076660265</v>
      </c>
      <c r="F138" s="136">
        <v>1.1617827240066385</v>
      </c>
      <c r="G138" s="136">
        <v>100.81761165214947</v>
      </c>
      <c r="H138" s="137">
        <v>60.17870293233998</v>
      </c>
      <c r="J138" s="42" t="s">
        <v>58</v>
      </c>
      <c r="K138" s="134">
        <v>37.34205030860101</v>
      </c>
      <c r="L138" s="135">
        <v>0.6161231035725778</v>
      </c>
      <c r="M138" s="136">
        <v>1.810624954111474</v>
      </c>
      <c r="N138" s="136">
        <v>123.36522999873381</v>
      </c>
      <c r="O138" s="136">
        <v>0.8213478669056635</v>
      </c>
      <c r="P138" s="136">
        <v>93.12664703199178</v>
      </c>
      <c r="Q138" s="137">
        <v>52.88870033445381</v>
      </c>
    </row>
    <row r="139" spans="1:17" ht="22.5">
      <c r="A139" s="43" t="s">
        <v>46</v>
      </c>
      <c r="B139" s="146">
        <f>(B134+B135+B136+B137+B138)/caractéristiques_SIG!B$447</f>
        <v>2.081384473351827</v>
      </c>
      <c r="C139" s="146">
        <f>(C134+C135+C136+C137+C138)/caractéristiques_SIG!C$447</f>
        <v>1.6674304391319315</v>
      </c>
      <c r="D139" s="146">
        <f>(D134+D135+D136+D137+D138)/caractéristiques_SIG!D$447</f>
        <v>2.27895188371709</v>
      </c>
      <c r="E139" s="146">
        <f>(E134+E135+E136+E137+E138)/caractéristiques_SIG!E$447</f>
        <v>2.15278254682434</v>
      </c>
      <c r="F139" s="146">
        <f>(F134+F135+F136+F137+F138)/caractéristiques_SIG!F$447</f>
        <v>0.8354975405226259</v>
      </c>
      <c r="G139" s="146">
        <f>(G134+G135+G136+G137+G138)/caractéristiques_SIG!G$447</f>
        <v>1.794997829738386</v>
      </c>
      <c r="H139" s="146">
        <f>(H134+H135+H136+H137+H138)/caractéristiques_SIG!H$447</f>
        <v>1.8848460172622066</v>
      </c>
      <c r="J139" s="43" t="s">
        <v>46</v>
      </c>
      <c r="K139" s="138">
        <f>(K134+K135+K136+K137+K138)/caractéristiques_SIG!K$447</f>
        <v>2.3347968422560794</v>
      </c>
      <c r="L139" s="138">
        <f>(L134+L135+L136+L137+L138)/caractéristiques_SIG!L$447</f>
        <v>1.4797711072609363</v>
      </c>
      <c r="M139" s="138">
        <f>(M134+M135+M136+M137+M138)/caractéristiques_SIG!M$447</f>
        <v>2.4605898219380977</v>
      </c>
      <c r="N139" s="138">
        <f>(N134+N135+N136+N137+N138)/caractéristiques_SIG!N$447</f>
        <v>2.027179768642201</v>
      </c>
      <c r="O139" s="138">
        <f>(O134+O135+O136+O137+O138)/caractéristiques_SIG!O$447</f>
        <v>0.8030087266600253</v>
      </c>
      <c r="P139" s="138">
        <f>(P134+P135+P136+P137+P138)/caractéristiques_SIG!P$447</f>
        <v>1.5924249825247276</v>
      </c>
      <c r="Q139" s="138">
        <f>(Q134+Q135+Q136+Q137+Q138)/caractéristiques_SIG!Q$447</f>
        <v>1.8573234033088233</v>
      </c>
    </row>
    <row r="140" spans="1:17" ht="33.75">
      <c r="A140" s="44" t="s">
        <v>47</v>
      </c>
      <c r="B140" s="146">
        <f>(B134+B135+B136)/caractéristiques_SIG!B$447</f>
        <v>0.9481529523341176</v>
      </c>
      <c r="C140" s="146">
        <f>(C134+C135+C136)/caractéristiques_SIG!C$447</f>
        <v>1.585198638091478</v>
      </c>
      <c r="D140" s="146">
        <f>(D134+D135+D136)/caractéristiques_SIG!D$447</f>
        <v>2.1394777783607855</v>
      </c>
      <c r="E140" s="146">
        <f>(E134+E135+E136)/caractéristiques_SIG!E$447</f>
        <v>0.3683964175989092</v>
      </c>
      <c r="F140" s="146">
        <f>(F134+F135+F136)/caractéristiques_SIG!F$447</f>
        <v>0.14076829976328506</v>
      </c>
      <c r="G140" s="146">
        <f>(G134+G135+G136)/caractéristiques_SIG!G$447</f>
        <v>0.3182303113128643</v>
      </c>
      <c r="H140" s="146">
        <f>(H134+H135+H136)/caractéristiques_SIG!H$447</f>
        <v>1.024107218625581</v>
      </c>
      <c r="J140" s="44" t="s">
        <v>47</v>
      </c>
      <c r="K140" s="138">
        <f>(K134+K135+K136)/caractéristiques_SIG!K$447</f>
        <v>1.371301694348074</v>
      </c>
      <c r="L140" s="138">
        <f>(L134+L135+L136)/caractéristiques_SIG!L$447</f>
        <v>1.4354043524209652</v>
      </c>
      <c r="M140" s="138">
        <f>(M134+M135+M136)/caractéristiques_SIG!M$447</f>
        <v>2.3755396109639757</v>
      </c>
      <c r="N140" s="138">
        <f>(N134+N135+N136)/caractéristiques_SIG!N$447</f>
        <v>0.3123722001330146</v>
      </c>
      <c r="O140" s="138">
        <f>(O134+O135+O136)/caractéristiques_SIG!O$447</f>
        <v>0.09222717065759685</v>
      </c>
      <c r="P140" s="138">
        <f>(P134+P135+P136)/caractéristiques_SIG!P$447</f>
        <v>0.20284975572002056</v>
      </c>
      <c r="Q140" s="138">
        <f>(Q134+Q135+Q136)/caractéristiques_SIG!Q$447</f>
        <v>0.9688851948503673</v>
      </c>
    </row>
    <row r="141" spans="1:17" ht="23.25" thickBot="1">
      <c r="A141" s="45" t="s">
        <v>163</v>
      </c>
      <c r="B141" s="147">
        <f>(B138+B137)/caractéristiques_SIG!B$449</f>
        <v>1.0810399136195044</v>
      </c>
      <c r="C141" s="147">
        <f>(C138+C137)/caractéristiques_SIG!C$449</f>
        <v>0.8070796094278416</v>
      </c>
      <c r="D141" s="147">
        <f>(D138+D137)/caractéristiques_SIG!D$449</f>
        <v>0.7749466853377347</v>
      </c>
      <c r="E141" s="147">
        <f>(E138+E137)/caractéristiques_SIG!E$449</f>
        <v>1.4469591931903785</v>
      </c>
      <c r="F141" s="147">
        <f>(F138+F137)/caractéristiques_SIG!F$449</f>
        <v>0.5713722907162724</v>
      </c>
      <c r="G141" s="147">
        <f>(G138+G137)/caractéristiques_SIG!G$449</f>
        <v>1.0601613104026204</v>
      </c>
      <c r="H141" s="147">
        <f>(H138+H137)/caractéristiques_SIG!H$449</f>
        <v>1.0569602605497597</v>
      </c>
      <c r="J141" s="45" t="s">
        <v>163</v>
      </c>
      <c r="K141" s="142">
        <f>(K138+K137)/caractéristiques_SIG!K$449</f>
        <v>0.9631009942720559</v>
      </c>
      <c r="L141" s="142">
        <f>(L138+L137)/caractéristiques_SIG!L$449</f>
        <v>0.6906460087555869</v>
      </c>
      <c r="M141" s="142">
        <f>(M138+M137)/caractéristiques_SIG!M$449</f>
        <v>0.819332634208294</v>
      </c>
      <c r="N141" s="142">
        <f>(N138+N137)/caractéristiques_SIG!N$449</f>
        <v>1.610115997521775</v>
      </c>
      <c r="O141" s="142">
        <f>(O138+O137)/caractéristiques_SIG!O$449</f>
        <v>0.6663292472405272</v>
      </c>
      <c r="P141" s="142">
        <f>(P138+P137)/caractéristiques_SIG!P$449</f>
        <v>1.1090952697855505</v>
      </c>
      <c r="Q141" s="142">
        <f>(Q138+Q137)/caractéristiques_SIG!Q$449</f>
        <v>1.123445133279887</v>
      </c>
    </row>
    <row r="142" spans="1:17" ht="12.75">
      <c r="A142" s="4" t="s">
        <v>17</v>
      </c>
      <c r="B142" s="3"/>
      <c r="C142" s="3"/>
      <c r="D142" s="3"/>
      <c r="E142" s="3"/>
      <c r="F142" s="3"/>
      <c r="G142" s="3"/>
      <c r="H142" s="3"/>
      <c r="J142" s="4" t="s">
        <v>17</v>
      </c>
      <c r="K142" s="3"/>
      <c r="L142" s="3"/>
      <c r="M142" s="3"/>
      <c r="N142" s="3"/>
      <c r="O142" s="3"/>
      <c r="P142" s="3"/>
      <c r="Q142" s="3"/>
    </row>
    <row r="144" spans="1:16" ht="13.5" thickBot="1">
      <c r="A144" s="498" t="s">
        <v>53</v>
      </c>
      <c r="B144" s="499"/>
      <c r="C144" s="3"/>
      <c r="D144" s="1"/>
      <c r="E144" s="3"/>
      <c r="F144" s="9"/>
      <c r="G144" s="9"/>
      <c r="H144" s="9"/>
      <c r="J144" s="498" t="s">
        <v>53</v>
      </c>
      <c r="K144" s="499"/>
      <c r="L144" s="3"/>
      <c r="M144" s="1"/>
      <c r="N144" s="3"/>
      <c r="O144" s="9"/>
      <c r="P144" s="9"/>
    </row>
    <row r="145" spans="1:17" ht="18" thickBot="1">
      <c r="A145" s="5" t="s">
        <v>205</v>
      </c>
      <c r="B145" s="17"/>
      <c r="C145" s="98"/>
      <c r="D145" s="18"/>
      <c r="E145" s="22" t="s">
        <v>19</v>
      </c>
      <c r="F145" s="18"/>
      <c r="G145" s="18"/>
      <c r="H145" s="19"/>
      <c r="J145" s="5" t="s">
        <v>205</v>
      </c>
      <c r="K145" s="10"/>
      <c r="L145" s="102"/>
      <c r="M145" s="7"/>
      <c r="N145" s="21" t="s">
        <v>18</v>
      </c>
      <c r="O145" s="7"/>
      <c r="P145" s="7"/>
      <c r="Q145" s="20"/>
    </row>
    <row r="146" spans="1:17" ht="22.5" customHeight="1" thickBot="1">
      <c r="A146" s="23">
        <v>2011</v>
      </c>
      <c r="B146" s="11" t="s">
        <v>170</v>
      </c>
      <c r="C146" s="101" t="s">
        <v>164</v>
      </c>
      <c r="D146" s="12" t="s">
        <v>165</v>
      </c>
      <c r="E146" s="13" t="s">
        <v>166</v>
      </c>
      <c r="F146" s="14" t="s">
        <v>167</v>
      </c>
      <c r="G146" s="15" t="s">
        <v>168</v>
      </c>
      <c r="H146" s="16" t="s">
        <v>169</v>
      </c>
      <c r="J146" s="23">
        <v>2011</v>
      </c>
      <c r="K146" s="11" t="s">
        <v>170</v>
      </c>
      <c r="L146" s="101" t="s">
        <v>164</v>
      </c>
      <c r="M146" s="12" t="s">
        <v>165</v>
      </c>
      <c r="N146" s="13" t="s">
        <v>166</v>
      </c>
      <c r="O146" s="14" t="s">
        <v>167</v>
      </c>
      <c r="P146" s="15" t="s">
        <v>168</v>
      </c>
      <c r="Q146" s="16" t="s">
        <v>169</v>
      </c>
    </row>
    <row r="147" spans="1:17" ht="22.5">
      <c r="A147" s="40" t="s">
        <v>54</v>
      </c>
      <c r="B147" s="126">
        <v>75.56646858862119</v>
      </c>
      <c r="C147" s="128">
        <v>159.72764649461152</v>
      </c>
      <c r="D147" s="128">
        <v>271.7066440671864</v>
      </c>
      <c r="E147" s="128">
        <v>29.660094958934913</v>
      </c>
      <c r="F147" s="128">
        <v>6.474949336932406</v>
      </c>
      <c r="G147" s="128">
        <v>32.83721773790683</v>
      </c>
      <c r="H147" s="129">
        <v>112.59578647769729</v>
      </c>
      <c r="J147" s="40" t="s">
        <v>54</v>
      </c>
      <c r="K147" s="126">
        <v>65.74349193910056</v>
      </c>
      <c r="L147" s="127">
        <v>148.7287817611708</v>
      </c>
      <c r="M147" s="128">
        <v>203.7318067966628</v>
      </c>
      <c r="N147" s="128">
        <v>20.882191029548267</v>
      </c>
      <c r="O147" s="128">
        <v>4.1899062981253055</v>
      </c>
      <c r="P147" s="128">
        <v>20.75728592629361</v>
      </c>
      <c r="Q147" s="129">
        <v>86.72402999032144</v>
      </c>
    </row>
    <row r="148" spans="1:17" ht="22.5">
      <c r="A148" s="41" t="s">
        <v>55</v>
      </c>
      <c r="B148" s="130">
        <v>3.8506503365988842</v>
      </c>
      <c r="C148" s="132">
        <v>0</v>
      </c>
      <c r="D148" s="132">
        <v>0.685942259930317</v>
      </c>
      <c r="E148" s="132">
        <v>0.6165106205731166</v>
      </c>
      <c r="F148" s="132">
        <v>0</v>
      </c>
      <c r="G148" s="132">
        <v>0</v>
      </c>
      <c r="H148" s="133">
        <v>0.40053454356779633</v>
      </c>
      <c r="J148" s="41" t="s">
        <v>55</v>
      </c>
      <c r="K148" s="130">
        <v>12.201068598096922</v>
      </c>
      <c r="L148" s="131">
        <v>0.9804158534437781</v>
      </c>
      <c r="M148" s="132">
        <v>39.77837097509358</v>
      </c>
      <c r="N148" s="132">
        <v>0.45205448659807485</v>
      </c>
      <c r="O148" s="132">
        <v>0.050507691544338755</v>
      </c>
      <c r="P148" s="132">
        <v>0.01547257530622527</v>
      </c>
      <c r="Q148" s="133">
        <v>7.8301849144264235</v>
      </c>
    </row>
    <row r="149" spans="1:17" ht="33.75">
      <c r="A149" s="41" t="s">
        <v>56</v>
      </c>
      <c r="B149" s="130">
        <v>2.057396459066052</v>
      </c>
      <c r="C149" s="132">
        <v>4.51372816468656</v>
      </c>
      <c r="D149" s="132">
        <v>5.1871568442126925</v>
      </c>
      <c r="E149" s="132">
        <v>0.6847983584933967</v>
      </c>
      <c r="F149" s="132">
        <v>0.07760173228713663</v>
      </c>
      <c r="G149" s="132">
        <v>-0.22636098757701645</v>
      </c>
      <c r="H149" s="133">
        <v>3.3766298255120497</v>
      </c>
      <c r="J149" s="41" t="s">
        <v>56</v>
      </c>
      <c r="K149" s="130">
        <v>28.690390265115475</v>
      </c>
      <c r="L149" s="131">
        <v>2.847586489237363</v>
      </c>
      <c r="M149" s="132">
        <v>4.080309939495198</v>
      </c>
      <c r="N149" s="132">
        <v>0.4519093925183442</v>
      </c>
      <c r="O149" s="132">
        <v>0.12295824973312514</v>
      </c>
      <c r="P149" s="132">
        <v>0.0959921276327713</v>
      </c>
      <c r="Q149" s="133">
        <v>6.921277565283571</v>
      </c>
    </row>
    <row r="150" spans="1:17" ht="22.5">
      <c r="A150" s="41" t="s">
        <v>57</v>
      </c>
      <c r="B150" s="130">
        <v>50.616846755323486</v>
      </c>
      <c r="C150" s="132">
        <v>7.412252084869145</v>
      </c>
      <c r="D150" s="132">
        <v>15.455788371664656</v>
      </c>
      <c r="E150" s="132">
        <v>33.37141337749475</v>
      </c>
      <c r="F150" s="132">
        <v>46.94332291547787</v>
      </c>
      <c r="G150" s="132">
        <v>71.4004103308445</v>
      </c>
      <c r="H150" s="133">
        <v>43.43677912086345</v>
      </c>
      <c r="J150" s="41" t="s">
        <v>57</v>
      </c>
      <c r="K150" s="130">
        <v>41.287712175395015</v>
      </c>
      <c r="L150" s="131">
        <v>4.40921867273802</v>
      </c>
      <c r="M150" s="132">
        <v>7.365111352645085</v>
      </c>
      <c r="N150" s="132">
        <v>27.69404308446836</v>
      </c>
      <c r="O150" s="132">
        <v>65.01656880619507</v>
      </c>
      <c r="P150" s="132">
        <v>71.44599976361125</v>
      </c>
      <c r="Q150" s="133">
        <v>44.340261494183295</v>
      </c>
    </row>
    <row r="151" spans="1:17" ht="23.25" thickBot="1">
      <c r="A151" s="42" t="s">
        <v>58</v>
      </c>
      <c r="B151" s="134">
        <v>71.20493082700632</v>
      </c>
      <c r="C151" s="136">
        <v>4.46833126921397</v>
      </c>
      <c r="D151" s="136">
        <v>7.569862507073734</v>
      </c>
      <c r="E151" s="136">
        <v>139.59648096214718</v>
      </c>
      <c r="F151" s="136">
        <v>0.6522775164068217</v>
      </c>
      <c r="G151" s="136">
        <v>108.53748715686453</v>
      </c>
      <c r="H151" s="137">
        <v>69.30180828789993</v>
      </c>
      <c r="J151" s="42" t="s">
        <v>58</v>
      </c>
      <c r="K151" s="134">
        <v>35.78082965148228</v>
      </c>
      <c r="L151" s="135">
        <v>0.7363422174828538</v>
      </c>
      <c r="M151" s="136">
        <v>2.8999887367852564</v>
      </c>
      <c r="N151" s="136">
        <v>127.33877359068536</v>
      </c>
      <c r="O151" s="136">
        <v>0.7572651706239215</v>
      </c>
      <c r="P151" s="136">
        <v>94.16901776744176</v>
      </c>
      <c r="Q151" s="137">
        <v>52.69843693710894</v>
      </c>
    </row>
    <row r="152" spans="1:17" ht="22.5">
      <c r="A152" s="191" t="s">
        <v>46</v>
      </c>
      <c r="B152" s="138">
        <f>(B147+B148+B149+B150+B151)/caractéristiques_SIG!B$491</f>
        <v>1.9750218874314618</v>
      </c>
      <c r="C152" s="138">
        <f>(C147+C148+C149+C150+C151)/caractéristiques_SIG!C$491</f>
        <v>1.3628777861852241</v>
      </c>
      <c r="D152" s="138">
        <f>(D147+D148+D149+D150+D151)/caractéristiques_SIG!D$491</f>
        <v>2.002174814943177</v>
      </c>
      <c r="E152" s="138">
        <f>(E147+E148+E149+E150+E151)/caractéristiques_SIG!E$491</f>
        <v>2.142892126687558</v>
      </c>
      <c r="F152" s="138">
        <f>(F147+F148+F149+F150+F151)/caractéristiques_SIG!F$491</f>
        <v>0.7516284547420018</v>
      </c>
      <c r="G152" s="138">
        <f>(G147+G148+G149+G150+G151)/caractéristiques_SIG!G$491</f>
        <v>1.77298824590185</v>
      </c>
      <c r="H152" s="138">
        <f>(H147+H148+H149+H150+H151)/caractéristiques_SIG!H$491</f>
        <v>1.7657612616977196</v>
      </c>
      <c r="J152" s="43" t="s">
        <v>46</v>
      </c>
      <c r="K152" s="138">
        <f>(K147+K148+K149+K150+K151)/caractéristiques_SIG!K$491</f>
        <v>2.154233308146012</v>
      </c>
      <c r="L152" s="138">
        <f>(L147+L148+L149+L150+L151)/caractéristiques_SIG!L$491</f>
        <v>1.2636339494214701</v>
      </c>
      <c r="M152" s="138">
        <f>(M147+M148+M149+M150+M151)/caractéristiques_SIG!M$491</f>
        <v>2.114331959870554</v>
      </c>
      <c r="N152" s="138">
        <f>(N147+N148+N149+N150+N151)/caractéristiques_SIG!N$491</f>
        <v>2.006520814023893</v>
      </c>
      <c r="O152" s="138">
        <f>(O147+O148+O149+O150+O151)/caractéristiques_SIG!O$491</f>
        <v>0.6731488217140335</v>
      </c>
      <c r="P152" s="138">
        <f>(P147+P148+P149+P150+P151)/caractéristiques_SIG!P$491</f>
        <v>1.5331518655988876</v>
      </c>
      <c r="Q152" s="138">
        <f>(Q147+Q148+Q149+Q150+Q151)/caractéristiques_SIG!Q$491</f>
        <v>1.7513732207835655</v>
      </c>
    </row>
    <row r="153" spans="1:17" ht="33.75">
      <c r="A153" s="192" t="s">
        <v>47</v>
      </c>
      <c r="B153" s="138">
        <f>(B147+B148+B149)/caractéristiques_SIG!B$491</f>
        <v>0.7915242762358718</v>
      </c>
      <c r="C153" s="138">
        <f>(C147+C148+C149)/caractéristiques_SIG!C$491</f>
        <v>1.270942724124583</v>
      </c>
      <c r="D153" s="138">
        <f>(D147+D148+D149)/caractéristiques_SIG!D$491</f>
        <v>1.848813035016481</v>
      </c>
      <c r="E153" s="138">
        <f>(E147+E148+E149)/caractéristiques_SIG!E$491</f>
        <v>0.32534289722120807</v>
      </c>
      <c r="F153" s="138">
        <f>(F147+F148+F149)/caractéristiques_SIG!F$491</f>
        <v>0.09095571498271922</v>
      </c>
      <c r="G153" s="138">
        <f>(G147+G148+G149)/caractéristiques_SIG!G$491</f>
        <v>0.27202542736322577</v>
      </c>
      <c r="H153" s="138">
        <f>(H147+H148+H149)/caractéristiques_SIG!H$491</f>
        <v>0.8968856395416511</v>
      </c>
      <c r="J153" s="44" t="s">
        <v>47</v>
      </c>
      <c r="K153" s="138">
        <f>(K147+K148+K149)/caractéristiques_SIG!K$491</f>
        <v>1.250474661875602</v>
      </c>
      <c r="L153" s="138">
        <f>(L147+L148+L149)/caractéristiques_SIG!L$491</f>
        <v>1.222403710074409</v>
      </c>
      <c r="M153" s="138">
        <f>(M147+M148+M149)/caractéristiques_SIG!M$491</f>
        <v>2.0301614775650503</v>
      </c>
      <c r="N153" s="138">
        <f>(N147+N148+N149)/caractéristiques_SIG!N$491</f>
        <v>0.24722671379785935</v>
      </c>
      <c r="O153" s="138">
        <f>(O147+O148+O149)/caractéristiques_SIG!O$491</f>
        <v>0.04187789962147601</v>
      </c>
      <c r="P153" s="138">
        <f>(P147+P148+P149)/caractéristiques_SIG!P$491</f>
        <v>0.1715696989371524</v>
      </c>
      <c r="Q153" s="138">
        <f>(Q147+Q148+Q149)/caractéristiques_SIG!Q$491</f>
        <v>0.8952582143922305</v>
      </c>
    </row>
    <row r="154" spans="1:17" ht="23.25" thickBot="1">
      <c r="A154" s="193" t="s">
        <v>163</v>
      </c>
      <c r="B154" s="142">
        <f>(B151+B150)/caractéristiques_SIG!B$493</f>
        <v>1.2094619933822621</v>
      </c>
      <c r="C154" s="142">
        <f>(C151+C150)/caractéristiques_SIG!C$493</f>
        <v>0.823370770358826</v>
      </c>
      <c r="D154" s="142">
        <f>(D151+D150)/caractéristiques_SIG!D$493</f>
        <v>0.7748321836122137</v>
      </c>
      <c r="E154" s="142">
        <f>(E151+E150)/caractéristiques_SIG!E$493</f>
        <v>1.4838822540818113</v>
      </c>
      <c r="F154" s="142">
        <f>(F151+F150)/caractéristiques_SIG!F$493</f>
        <v>0.5221275816146921</v>
      </c>
      <c r="G154" s="142">
        <f>(G151+G150)/caractéristiques_SIG!G$493</f>
        <v>1.0706301962294706</v>
      </c>
      <c r="H154" s="142">
        <f>(H151+H150)/caractéristiques_SIG!H$493</f>
        <v>1.0737838165083562</v>
      </c>
      <c r="J154" s="45" t="s">
        <v>163</v>
      </c>
      <c r="K154" s="142">
        <f>(K151+K150)/caractéristiques_SIG!K$493</f>
        <v>0.9244249181926375</v>
      </c>
      <c r="L154" s="142">
        <f>(L151+L150)/caractéristiques_SIG!L$493</f>
        <v>0.6926961152769933</v>
      </c>
      <c r="M154" s="142">
        <f>(M151+M150)/caractéristiques_SIG!M$493</f>
        <v>0.7853648817199332</v>
      </c>
      <c r="N154" s="142">
        <f>(N151+N150)/caractéristiques_SIG!N$493</f>
        <v>1.645706210862924</v>
      </c>
      <c r="O154" s="142">
        <f>(O151+O150)/caractéristiques_SIG!O$493</f>
        <v>0.5846782661863699</v>
      </c>
      <c r="P154" s="142">
        <f>(P151+P150)/caractéristiques_SIG!P$493</f>
        <v>1.0762220871240529</v>
      </c>
      <c r="Q154" s="142">
        <f>(Q151+Q150)/caractéristiques_SIG!Q$493</f>
        <v>1.0996556927767798</v>
      </c>
    </row>
    <row r="155" spans="1:17" ht="12.75">
      <c r="A155" s="4" t="s">
        <v>17</v>
      </c>
      <c r="B155" s="3"/>
      <c r="C155" s="3"/>
      <c r="D155" s="3"/>
      <c r="E155" s="3"/>
      <c r="F155" s="3"/>
      <c r="G155" s="3"/>
      <c r="H155" s="3"/>
      <c r="J155" s="4" t="s">
        <v>17</v>
      </c>
      <c r="K155" s="3"/>
      <c r="L155" s="3"/>
      <c r="M155" s="3"/>
      <c r="N155" s="3"/>
      <c r="O155" s="3"/>
      <c r="P155" s="3"/>
      <c r="Q155" s="3"/>
    </row>
    <row r="157" spans="1:16" ht="13.5" thickBot="1">
      <c r="A157" s="498" t="s">
        <v>53</v>
      </c>
      <c r="B157" s="499"/>
      <c r="C157" s="3"/>
      <c r="D157" s="1"/>
      <c r="E157" s="3"/>
      <c r="F157" s="9"/>
      <c r="G157" s="9"/>
      <c r="H157" s="9"/>
      <c r="J157" s="498" t="s">
        <v>53</v>
      </c>
      <c r="K157" s="499"/>
      <c r="L157" s="3"/>
      <c r="M157" s="1"/>
      <c r="N157" s="3"/>
      <c r="O157" s="9"/>
      <c r="P157" s="9"/>
    </row>
    <row r="158" spans="1:17" ht="18" thickBot="1">
      <c r="A158" s="5" t="s">
        <v>205</v>
      </c>
      <c r="B158" s="17"/>
      <c r="C158" s="98"/>
      <c r="D158" s="18"/>
      <c r="E158" s="22" t="s">
        <v>19</v>
      </c>
      <c r="F158" s="18"/>
      <c r="G158" s="18"/>
      <c r="H158" s="19"/>
      <c r="J158" s="5" t="s">
        <v>205</v>
      </c>
      <c r="K158" s="10"/>
      <c r="L158" s="102"/>
      <c r="M158" s="7"/>
      <c r="N158" s="21" t="s">
        <v>18</v>
      </c>
      <c r="O158" s="7"/>
      <c r="P158" s="7"/>
      <c r="Q158" s="20"/>
    </row>
    <row r="159" spans="1:17" ht="22.5" customHeight="1" thickBot="1">
      <c r="A159" s="23">
        <v>2010</v>
      </c>
      <c r="B159" s="11" t="s">
        <v>170</v>
      </c>
      <c r="C159" s="101" t="s">
        <v>164</v>
      </c>
      <c r="D159" s="12" t="s">
        <v>165</v>
      </c>
      <c r="E159" s="13" t="s">
        <v>166</v>
      </c>
      <c r="F159" s="14" t="s">
        <v>167</v>
      </c>
      <c r="G159" s="15" t="s">
        <v>168</v>
      </c>
      <c r="H159" s="16" t="s">
        <v>169</v>
      </c>
      <c r="J159" s="23">
        <v>2010</v>
      </c>
      <c r="K159" s="11" t="s">
        <v>170</v>
      </c>
      <c r="L159" s="101" t="s">
        <v>164</v>
      </c>
      <c r="M159" s="12" t="s">
        <v>165</v>
      </c>
      <c r="N159" s="13" t="s">
        <v>166</v>
      </c>
      <c r="O159" s="14" t="s">
        <v>167</v>
      </c>
      <c r="P159" s="15" t="s">
        <v>168</v>
      </c>
      <c r="Q159" s="16" t="s">
        <v>169</v>
      </c>
    </row>
    <row r="160" spans="1:17" ht="22.5">
      <c r="A160" s="40" t="s">
        <v>54</v>
      </c>
      <c r="B160" s="126">
        <v>69.8311550380528</v>
      </c>
      <c r="C160" s="128">
        <v>160.46349812378472</v>
      </c>
      <c r="D160" s="128">
        <v>279.25287544207646</v>
      </c>
      <c r="E160" s="128">
        <v>23.35168569303401</v>
      </c>
      <c r="F160" s="128">
        <v>3.9403338502701217</v>
      </c>
      <c r="G160" s="128">
        <v>23.266992660425082</v>
      </c>
      <c r="H160" s="129">
        <v>97.21472309038955</v>
      </c>
      <c r="J160" s="40" t="s">
        <v>54</v>
      </c>
      <c r="K160" s="126">
        <v>59.11899018532529</v>
      </c>
      <c r="L160" s="127">
        <v>132.25758367906099</v>
      </c>
      <c r="M160" s="128">
        <v>193.54857756540645</v>
      </c>
      <c r="N160" s="128">
        <v>17.018397054420802</v>
      </c>
      <c r="O160" s="128">
        <v>4.6777656667852865</v>
      </c>
      <c r="P160" s="128">
        <v>15.652440597783025</v>
      </c>
      <c r="Q160" s="129">
        <v>77.03577916388757</v>
      </c>
    </row>
    <row r="161" spans="1:17" ht="22.5">
      <c r="A161" s="41" t="s">
        <v>55</v>
      </c>
      <c r="B161" s="130">
        <v>4.534410750428908</v>
      </c>
      <c r="C161" s="132">
        <v>0</v>
      </c>
      <c r="D161" s="132">
        <v>1.5338157496666658</v>
      </c>
      <c r="E161" s="132">
        <v>0.5000743504266398</v>
      </c>
      <c r="F161" s="132">
        <v>0</v>
      </c>
      <c r="G161" s="132">
        <v>0</v>
      </c>
      <c r="H161" s="133">
        <v>1.3994019980220398</v>
      </c>
      <c r="J161" s="41" t="s">
        <v>55</v>
      </c>
      <c r="K161" s="130">
        <v>12.094937954766106</v>
      </c>
      <c r="L161" s="131">
        <v>1.2952987285799487</v>
      </c>
      <c r="M161" s="132">
        <v>40.945795214287806</v>
      </c>
      <c r="N161" s="132">
        <v>0.5309112395773709</v>
      </c>
      <c r="O161" s="132">
        <v>0.12314788040422178</v>
      </c>
      <c r="P161" s="132">
        <v>0.012128572791264629</v>
      </c>
      <c r="Q161" s="133">
        <v>6.657633041237858</v>
      </c>
    </row>
    <row r="162" spans="1:17" ht="33.75">
      <c r="A162" s="41" t="s">
        <v>56</v>
      </c>
      <c r="B162" s="130">
        <v>1.4830269341081193</v>
      </c>
      <c r="C162" s="132">
        <v>1.979437104891917</v>
      </c>
      <c r="D162" s="132">
        <v>5.642913650178791</v>
      </c>
      <c r="E162" s="132">
        <v>0.40378877530253193</v>
      </c>
      <c r="F162" s="132">
        <v>-0.09378401197326441</v>
      </c>
      <c r="G162" s="132">
        <v>0.785749652047566</v>
      </c>
      <c r="H162" s="133">
        <v>2.108753073962408</v>
      </c>
      <c r="J162" s="41" t="s">
        <v>56</v>
      </c>
      <c r="K162" s="130">
        <v>25.82251825868384</v>
      </c>
      <c r="L162" s="131">
        <v>1.8847014551421635</v>
      </c>
      <c r="M162" s="132">
        <v>2.7108592318565212</v>
      </c>
      <c r="N162" s="132">
        <v>0.3107877155471253</v>
      </c>
      <c r="O162" s="132">
        <v>0.08853904383211927</v>
      </c>
      <c r="P162" s="132">
        <v>0.24138329994774135</v>
      </c>
      <c r="Q162" s="133">
        <v>5.969459278991969</v>
      </c>
    </row>
    <row r="163" spans="1:17" ht="22.5">
      <c r="A163" s="41" t="s">
        <v>57</v>
      </c>
      <c r="B163" s="130">
        <v>39.49704122076561</v>
      </c>
      <c r="C163" s="132">
        <v>6.030152106310184</v>
      </c>
      <c r="D163" s="132">
        <v>12.771044318373903</v>
      </c>
      <c r="E163" s="132">
        <v>31.12712670608047</v>
      </c>
      <c r="F163" s="132">
        <v>41.69817245021331</v>
      </c>
      <c r="G163" s="132">
        <v>63.41712818439515</v>
      </c>
      <c r="H163" s="133">
        <v>35.770996731640764</v>
      </c>
      <c r="J163" s="41" t="s">
        <v>57</v>
      </c>
      <c r="K163" s="130">
        <v>36.53719186629394</v>
      </c>
      <c r="L163" s="131">
        <v>3.6825566146226123</v>
      </c>
      <c r="M163" s="132">
        <v>7.459496599052236</v>
      </c>
      <c r="N163" s="132">
        <v>24.227595913746825</v>
      </c>
      <c r="O163" s="132">
        <v>59.74589407960219</v>
      </c>
      <c r="P163" s="132">
        <v>62.886880280067786</v>
      </c>
      <c r="Q163" s="133">
        <v>38.89571249500325</v>
      </c>
    </row>
    <row r="164" spans="1:17" ht="23.25" thickBot="1">
      <c r="A164" s="42" t="s">
        <v>58</v>
      </c>
      <c r="B164" s="134">
        <v>64.94778905673469</v>
      </c>
      <c r="C164" s="136">
        <v>0</v>
      </c>
      <c r="D164" s="136">
        <v>4.178264047522198</v>
      </c>
      <c r="E164" s="136">
        <v>124.35035162499639</v>
      </c>
      <c r="F164" s="136">
        <v>0.5413487771105221</v>
      </c>
      <c r="G164" s="136">
        <v>89.57374167795139</v>
      </c>
      <c r="H164" s="137">
        <v>54.96546524877145</v>
      </c>
      <c r="J164" s="42" t="s">
        <v>58</v>
      </c>
      <c r="K164" s="134">
        <v>32.387277133433614</v>
      </c>
      <c r="L164" s="135">
        <v>0.5312901955165517</v>
      </c>
      <c r="M164" s="136">
        <v>2.377496971688654</v>
      </c>
      <c r="N164" s="136">
        <v>111.59037034631902</v>
      </c>
      <c r="O164" s="136">
        <v>0.5913219540508284</v>
      </c>
      <c r="P164" s="136">
        <v>81.38364894569536</v>
      </c>
      <c r="Q164" s="137">
        <v>46.31883581401301</v>
      </c>
    </row>
    <row r="165" spans="1:17" ht="22.5">
      <c r="A165" s="191" t="s">
        <v>46</v>
      </c>
      <c r="B165" s="138">
        <f>(B160+B161+B162+B163+B164)/caractéristiques_SIG!B$535</f>
        <v>1.790285282499619</v>
      </c>
      <c r="C165" s="138">
        <f>(C160+C161+C162+C163+C164)/caractéristiques_SIG!C$535</f>
        <v>1.3360446328332585</v>
      </c>
      <c r="D165" s="138">
        <f>(D160+D161+D162+D163+D164)/caractéristiques_SIG!D$535</f>
        <v>2.098553257385877</v>
      </c>
      <c r="E165" s="138">
        <f>(E160+E161+E162+E163+E164)/caractéristiques_SIG!E$535</f>
        <v>1.925439188401349</v>
      </c>
      <c r="F165" s="138">
        <f>(F160+F161+F162+F163+F164)/caractéristiques_SIG!F$535</f>
        <v>0.6032094129068746</v>
      </c>
      <c r="G165" s="138">
        <f>(G160+G161+G162+G163+G164)/caractéristiques_SIG!G$535</f>
        <v>1.4871571777691586</v>
      </c>
      <c r="H165" s="138">
        <f>(H160+H161+H162+H163+H164)/caractéristiques_SIG!H$535</f>
        <v>1.6013599842968347</v>
      </c>
      <c r="J165" s="191" t="s">
        <v>46</v>
      </c>
      <c r="K165" s="138">
        <f>(K160+K161+K162+K163+K164)/caractéristiques_SIG!K$535</f>
        <v>1.980747308036397</v>
      </c>
      <c r="L165" s="138">
        <f>(L160+L161+L162+L163+L164)/caractéristiques_SIG!L$535</f>
        <v>1.1362751989528685</v>
      </c>
      <c r="M165" s="138">
        <f>(M160+M161+M162+M163+M164)/caractéristiques_SIG!M$535</f>
        <v>2.0455816647169174</v>
      </c>
      <c r="N165" s="138">
        <f>(N160+N161+N162+N163+N164)/caractéristiques_SIG!N$535</f>
        <v>1.789470247725599</v>
      </c>
      <c r="O165" s="138">
        <f>(O160+O161+O162+O163+O164)/caractéristiques_SIG!O$535</f>
        <v>0.643402046215904</v>
      </c>
      <c r="P165" s="138">
        <f>(P160+P161+P162+P163+P164)/caractéristiques_SIG!P$535</f>
        <v>1.334688699427391</v>
      </c>
      <c r="Q165" s="138">
        <f>(Q160+Q161+Q162+Q163+Q164)/caractéristiques_SIG!Q$535</f>
        <v>1.5603775248519536</v>
      </c>
    </row>
    <row r="166" spans="1:17" ht="33.75">
      <c r="A166" s="192" t="s">
        <v>47</v>
      </c>
      <c r="B166" s="138">
        <f>(B160+B161+B162)/caractéristiques_SIG!B$535</f>
        <v>0.7531645746694399</v>
      </c>
      <c r="C166" s="138">
        <f>(C160+C161+C162)/caractéristiques_SIG!C$535</f>
        <v>1.2882236278036272</v>
      </c>
      <c r="D166" s="138">
        <f>(D160+D161+D162)/caractéristiques_SIG!D$535</f>
        <v>1.981310348491534</v>
      </c>
      <c r="E166" s="138">
        <f>(E160+E161+E162)/caractéristiques_SIG!E$535</f>
        <v>0.2598441976548562</v>
      </c>
      <c r="F166" s="138">
        <f>(F160+F161+F162)/caractéristiques_SIG!F$535</f>
        <v>0.05034655842916842</v>
      </c>
      <c r="G166" s="138">
        <f>(G160+G161+G162)/caractéristiques_SIG!G$535</f>
        <v>0.20204179035674477</v>
      </c>
      <c r="H166" s="138">
        <f>(H160+H161+H162)/caractéristiques_SIG!H$535</f>
        <v>0.8424430297949527</v>
      </c>
      <c r="J166" s="192" t="s">
        <v>47</v>
      </c>
      <c r="K166" s="138">
        <f>(K160+K161+K162)/caractéristiques_SIG!K$535</f>
        <v>1.158132199525854</v>
      </c>
      <c r="L166" s="138">
        <f>(L160+L161+L162)/caractéristiques_SIG!L$535</f>
        <v>1.1019891941516575</v>
      </c>
      <c r="M166" s="138">
        <f>(M160+M161+M162)/caractéristiques_SIG!M$535</f>
        <v>1.9641284895084432</v>
      </c>
      <c r="N166" s="138">
        <f>(N160+N161+N162)/caractéristiques_SIG!N$535</f>
        <v>0.2079679425846321</v>
      </c>
      <c r="O166" s="138">
        <f>(O160+O161+O162)/caractéristiques_SIG!O$535</f>
        <v>0.04823002413385421</v>
      </c>
      <c r="P166" s="138">
        <f>(P160+P161+P162)/caractéristiques_SIG!P$535</f>
        <v>0.13253815286247045</v>
      </c>
      <c r="Q166" s="138">
        <f>(Q160+Q161+Q162)/caractéristiques_SIG!Q$535</f>
        <v>0.800034273395651</v>
      </c>
    </row>
    <row r="167" spans="1:17" ht="23.25" thickBot="1">
      <c r="A167" s="193" t="s">
        <v>163</v>
      </c>
      <c r="B167" s="142">
        <f>(B164+B163)/caractéristiques_SIG!B$537</f>
        <v>1.039952148108887</v>
      </c>
      <c r="C167" s="142">
        <f>(C164+C163)/caractéristiques_SIG!C$537</f>
        <v>0.6303200706794377</v>
      </c>
      <c r="D167" s="142">
        <f>(D164+D163)/caractéristiques_SIG!D$537</f>
        <v>0.6197134544148564</v>
      </c>
      <c r="E167" s="142">
        <f>(E164+E163)/caractéristiques_SIG!E$537</f>
        <v>1.331585594770389</v>
      </c>
      <c r="F167" s="142">
        <f>(F164+F163)/caractéristiques_SIG!F$537</f>
        <v>0.4425903256148296</v>
      </c>
      <c r="G167" s="142">
        <f>(G164+G163)/caractéristiques_SIG!G$537</f>
        <v>0.9144714463514378</v>
      </c>
      <c r="H167" s="142">
        <f>(H164+H163)/caractéristiques_SIG!H$537</f>
        <v>0.9498758780549867</v>
      </c>
      <c r="J167" s="193" t="s">
        <v>163</v>
      </c>
      <c r="K167" s="142">
        <f>(K164+K163)/caractéristiques_SIG!K$537</f>
        <v>0.8560189093696206</v>
      </c>
      <c r="L167" s="142">
        <f>(L164+L163)/caractéristiques_SIG!L$537</f>
        <v>0.617955694617252</v>
      </c>
      <c r="M167" s="142">
        <f>(M164+M163)/caractéristiques_SIG!M$537</f>
        <v>0.7028571829973806</v>
      </c>
      <c r="N167" s="142">
        <f>(N164+N163)/caractéristiques_SIG!N$537</f>
        <v>1.472997645456131</v>
      </c>
      <c r="O167" s="142">
        <f>(O164+O163)/caractéristiques_SIG!O$537</f>
        <v>0.5362878625757166</v>
      </c>
      <c r="P167" s="142">
        <f>(P164+P163)/caractéristiques_SIG!P$537</f>
        <v>0.945426993505914</v>
      </c>
      <c r="Q167" s="142">
        <f>(Q164+Q163)/caractéristiques_SIG!Q$537</f>
        <v>0.9937570571938862</v>
      </c>
    </row>
    <row r="168" spans="1:17" ht="12.75">
      <c r="A168" s="4" t="s">
        <v>17</v>
      </c>
      <c r="B168" s="3"/>
      <c r="C168" s="3"/>
      <c r="D168" s="3"/>
      <c r="E168" s="3"/>
      <c r="F168" s="3"/>
      <c r="G168" s="3"/>
      <c r="H168" s="3"/>
      <c r="J168" s="4" t="s">
        <v>17</v>
      </c>
      <c r="K168" s="3"/>
      <c r="L168" s="3"/>
      <c r="M168" s="3"/>
      <c r="N168" s="3"/>
      <c r="O168" s="3"/>
      <c r="P168" s="3"/>
      <c r="Q168" s="3"/>
    </row>
  </sheetData>
  <sheetProtection/>
  <mergeCells count="26">
    <mergeCell ref="A105:B105"/>
    <mergeCell ref="J105:K105"/>
    <mergeCell ref="A1:B1"/>
    <mergeCell ref="J1:K1"/>
    <mergeCell ref="A157:B157"/>
    <mergeCell ref="J157:K157"/>
    <mergeCell ref="A131:B131"/>
    <mergeCell ref="J131:K131"/>
    <mergeCell ref="A144:B144"/>
    <mergeCell ref="J144:K144"/>
    <mergeCell ref="A66:B66"/>
    <mergeCell ref="J66:K66"/>
    <mergeCell ref="A79:B79"/>
    <mergeCell ref="J79:K79"/>
    <mergeCell ref="A27:B27"/>
    <mergeCell ref="J27:K27"/>
    <mergeCell ref="J118:K118"/>
    <mergeCell ref="A118:B118"/>
    <mergeCell ref="A14:B14"/>
    <mergeCell ref="J14:K14"/>
    <mergeCell ref="A40:B40"/>
    <mergeCell ref="J40:K40"/>
    <mergeCell ref="A53:B53"/>
    <mergeCell ref="J53:K53"/>
    <mergeCell ref="A92:B92"/>
    <mergeCell ref="J92:K92"/>
  </mergeCells>
  <printOptions/>
  <pageMargins left="0.787401575" right="0.787401575" top="0.984251969" bottom="0.984251969" header="0.4921259845" footer="0.4921259845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32"/>
  <sheetViews>
    <sheetView zoomScalePageLayoutView="0" workbookViewId="0" topLeftCell="A1">
      <selection activeCell="T37" sqref="T37"/>
    </sheetView>
  </sheetViews>
  <sheetFormatPr defaultColWidth="11.421875" defaultRowHeight="12.75"/>
  <cols>
    <col min="1" max="1" width="23.00390625" style="0" customWidth="1"/>
    <col min="10" max="10" width="23.7109375" style="0" customWidth="1"/>
  </cols>
  <sheetData>
    <row r="1" spans="1:17" ht="13.5" thickBot="1">
      <c r="A1" s="174" t="s">
        <v>59</v>
      </c>
      <c r="B1" s="3"/>
      <c r="C1" s="3"/>
      <c r="D1" s="1"/>
      <c r="E1" s="3"/>
      <c r="F1" s="9"/>
      <c r="G1" s="9"/>
      <c r="H1" s="9"/>
      <c r="J1" s="174" t="s">
        <v>59</v>
      </c>
      <c r="K1" s="3"/>
      <c r="L1" s="3"/>
      <c r="M1" s="1"/>
      <c r="N1" s="3"/>
      <c r="O1" s="9"/>
      <c r="P1" s="9"/>
      <c r="Q1" s="9"/>
    </row>
    <row r="2" spans="1:17" ht="13.5" thickBot="1">
      <c r="A2" s="5" t="s">
        <v>205</v>
      </c>
      <c r="B2" s="17"/>
      <c r="C2" s="98"/>
      <c r="D2" s="18"/>
      <c r="E2" s="22" t="s">
        <v>19</v>
      </c>
      <c r="F2" s="18"/>
      <c r="G2" s="18"/>
      <c r="H2" s="19"/>
      <c r="J2" s="5" t="s">
        <v>205</v>
      </c>
      <c r="K2" s="17"/>
      <c r="L2" s="98"/>
      <c r="M2" s="18"/>
      <c r="N2" s="21" t="s">
        <v>18</v>
      </c>
      <c r="O2" s="18"/>
      <c r="P2" s="18"/>
      <c r="Q2" s="19"/>
    </row>
    <row r="3" spans="1:17" ht="26.25" thickBot="1">
      <c r="A3" s="23">
        <v>2022</v>
      </c>
      <c r="B3" s="11" t="s">
        <v>170</v>
      </c>
      <c r="C3" s="101" t="s">
        <v>164</v>
      </c>
      <c r="D3" s="12" t="s">
        <v>165</v>
      </c>
      <c r="E3" s="13" t="s">
        <v>166</v>
      </c>
      <c r="F3" s="14" t="s">
        <v>167</v>
      </c>
      <c r="G3" s="15" t="s">
        <v>168</v>
      </c>
      <c r="H3" s="16" t="s">
        <v>169</v>
      </c>
      <c r="J3" s="23">
        <v>2022</v>
      </c>
      <c r="K3" s="11" t="s">
        <v>170</v>
      </c>
      <c r="L3" s="101" t="s">
        <v>164</v>
      </c>
      <c r="M3" s="12" t="s">
        <v>165</v>
      </c>
      <c r="N3" s="13" t="s">
        <v>166</v>
      </c>
      <c r="O3" s="14" t="s">
        <v>167</v>
      </c>
      <c r="P3" s="15" t="s">
        <v>168</v>
      </c>
      <c r="Q3" s="16" t="s">
        <v>169</v>
      </c>
    </row>
    <row r="4" spans="1:17" ht="12.75">
      <c r="A4" s="46" t="s">
        <v>60</v>
      </c>
      <c r="B4" s="383">
        <v>296.95097806643</v>
      </c>
      <c r="C4" s="309">
        <v>192.204221347531</v>
      </c>
      <c r="D4" s="309">
        <v>352.239246091272</v>
      </c>
      <c r="E4" s="309">
        <v>361.07300763089</v>
      </c>
      <c r="F4" s="309">
        <v>83.2433017170676</v>
      </c>
      <c r="G4" s="309">
        <v>393.43912010546</v>
      </c>
      <c r="H4" s="309">
        <v>327.989529090602</v>
      </c>
      <c r="J4" s="46" t="s">
        <v>60</v>
      </c>
      <c r="K4" s="383">
        <v>241.923370729195</v>
      </c>
      <c r="L4" s="309">
        <v>183.618967295306</v>
      </c>
      <c r="M4" s="309">
        <v>319.799634003144</v>
      </c>
      <c r="N4" s="309">
        <v>301.850299751502</v>
      </c>
      <c r="O4" s="309">
        <v>126.530416687983</v>
      </c>
      <c r="P4" s="309">
        <v>296.66374083629</v>
      </c>
      <c r="Q4" s="310">
        <v>264.044515271965</v>
      </c>
    </row>
    <row r="5" spans="1:17" ht="12.75">
      <c r="A5" s="47" t="s">
        <v>61</v>
      </c>
      <c r="B5" s="384">
        <v>128.746765630298</v>
      </c>
      <c r="C5" s="385">
        <v>78.8078355496534</v>
      </c>
      <c r="D5" s="385">
        <v>145.104718543085</v>
      </c>
      <c r="E5" s="385">
        <v>147.318096361132</v>
      </c>
      <c r="F5" s="385">
        <v>27.6944043459217</v>
      </c>
      <c r="G5" s="385">
        <v>181.321116694517</v>
      </c>
      <c r="H5" s="385">
        <v>145.686478841318</v>
      </c>
      <c r="J5" s="47" t="s">
        <v>61</v>
      </c>
      <c r="K5" s="384">
        <v>95.6107433050463</v>
      </c>
      <c r="L5" s="385">
        <v>78.1192363466081</v>
      </c>
      <c r="M5" s="385">
        <v>127.987602225014</v>
      </c>
      <c r="N5" s="385">
        <v>125.588954344625</v>
      </c>
      <c r="O5" s="385">
        <v>45.852731692981</v>
      </c>
      <c r="P5" s="385">
        <v>130.609158644673</v>
      </c>
      <c r="Q5" s="386">
        <v>111.307049390387</v>
      </c>
    </row>
    <row r="6" spans="1:17" ht="12.75">
      <c r="A6" s="41" t="s">
        <v>62</v>
      </c>
      <c r="B6" s="387">
        <v>24.1075818977335</v>
      </c>
      <c r="C6" s="388">
        <v>35.017667820867</v>
      </c>
      <c r="D6" s="388">
        <v>51.8994228544015</v>
      </c>
      <c r="E6" s="388">
        <v>16.4612766348201</v>
      </c>
      <c r="F6" s="388">
        <v>5.07981648660484</v>
      </c>
      <c r="G6" s="388">
        <v>24.0624413546731</v>
      </c>
      <c r="H6" s="388">
        <v>32.9058232574807</v>
      </c>
      <c r="J6" s="41" t="s">
        <v>62</v>
      </c>
      <c r="K6" s="387">
        <v>17.7994373288518</v>
      </c>
      <c r="L6" s="388">
        <v>34.0010148977245</v>
      </c>
      <c r="M6" s="388">
        <v>43.8810769331408</v>
      </c>
      <c r="N6" s="388">
        <v>13.5484165674951</v>
      </c>
      <c r="O6" s="388">
        <v>6.49864692524726</v>
      </c>
      <c r="P6" s="388">
        <v>16.8086265099518</v>
      </c>
      <c r="Q6" s="389">
        <v>23.7755349816685</v>
      </c>
    </row>
    <row r="7" spans="1:17" ht="12.75">
      <c r="A7" s="41" t="s">
        <v>63</v>
      </c>
      <c r="B7" s="387">
        <v>11.8243891443557</v>
      </c>
      <c r="C7" s="388">
        <v>8.79413463789133</v>
      </c>
      <c r="D7" s="388">
        <v>25.7151930793988</v>
      </c>
      <c r="E7" s="388">
        <v>9.41258989794341</v>
      </c>
      <c r="F7" s="388">
        <v>1.9761462114521</v>
      </c>
      <c r="G7" s="388">
        <v>9.64515271269238</v>
      </c>
      <c r="H7" s="388">
        <v>13.7907506125576</v>
      </c>
      <c r="J7" s="41" t="s">
        <v>63</v>
      </c>
      <c r="K7" s="387">
        <v>9.84804719241698</v>
      </c>
      <c r="L7" s="388">
        <v>10.9715372125904</v>
      </c>
      <c r="M7" s="388">
        <v>29.6243531722375</v>
      </c>
      <c r="N7" s="388">
        <v>8.1721926943241</v>
      </c>
      <c r="O7" s="388">
        <v>2.23452588890107</v>
      </c>
      <c r="P7" s="388">
        <v>7.11099687315399</v>
      </c>
      <c r="Q7" s="389">
        <v>11.3457584433972</v>
      </c>
    </row>
    <row r="8" spans="1:17" ht="12.75">
      <c r="A8" s="41" t="s">
        <v>64</v>
      </c>
      <c r="B8" s="387">
        <v>13.9052755319803</v>
      </c>
      <c r="C8" s="388">
        <v>22.9465353281124</v>
      </c>
      <c r="D8" s="388">
        <v>33.6289841119492</v>
      </c>
      <c r="E8" s="388">
        <v>6.71564280962716</v>
      </c>
      <c r="F8" s="388">
        <v>1.31682563329067</v>
      </c>
      <c r="G8" s="388">
        <v>9.9597854917666</v>
      </c>
      <c r="H8" s="388">
        <v>19.4114172860445</v>
      </c>
      <c r="J8" s="41" t="s">
        <v>64</v>
      </c>
      <c r="K8" s="387">
        <v>10.5730959796599</v>
      </c>
      <c r="L8" s="388">
        <v>19.1886690893524</v>
      </c>
      <c r="M8" s="388">
        <v>27.1023178374141</v>
      </c>
      <c r="N8" s="388">
        <v>5.65024703997951</v>
      </c>
      <c r="O8" s="388">
        <v>1.86035556187365</v>
      </c>
      <c r="P8" s="388">
        <v>6.30609067096479</v>
      </c>
      <c r="Q8" s="389">
        <v>12.6589300900267</v>
      </c>
    </row>
    <row r="9" spans="1:17" ht="12.75">
      <c r="A9" s="41" t="s">
        <v>65</v>
      </c>
      <c r="B9" s="387">
        <v>49.7751788469203</v>
      </c>
      <c r="C9" s="388">
        <v>2.62082385335074</v>
      </c>
      <c r="D9" s="388">
        <v>7.36758497266792</v>
      </c>
      <c r="E9" s="388">
        <v>72.6745292128331</v>
      </c>
      <c r="F9" s="388">
        <v>7.88530867314174</v>
      </c>
      <c r="G9" s="388">
        <v>87.4006936109667</v>
      </c>
      <c r="H9" s="388">
        <v>46.7903970052287</v>
      </c>
      <c r="J9" s="41" t="s">
        <v>65</v>
      </c>
      <c r="K9" s="387">
        <v>32.714715426158</v>
      </c>
      <c r="L9" s="388">
        <v>1.05581564465303</v>
      </c>
      <c r="M9" s="388">
        <v>4.08596767521476</v>
      </c>
      <c r="N9" s="388">
        <v>61.9203620819331</v>
      </c>
      <c r="O9" s="388">
        <v>14.6696791185933</v>
      </c>
      <c r="P9" s="388">
        <v>59.8536045867637</v>
      </c>
      <c r="Q9" s="389">
        <v>37.512169305273</v>
      </c>
    </row>
    <row r="10" spans="1:17" ht="12.75">
      <c r="A10" s="41" t="s">
        <v>66</v>
      </c>
      <c r="B10" s="387">
        <v>3.07581562872479</v>
      </c>
      <c r="C10" s="388">
        <v>0.0998662881178514</v>
      </c>
      <c r="D10" s="388">
        <v>0.376794410328406</v>
      </c>
      <c r="E10" s="388">
        <v>5.90321136354411</v>
      </c>
      <c r="F10" s="388">
        <v>0.682270436674373</v>
      </c>
      <c r="G10" s="388">
        <v>4.62249091160217</v>
      </c>
      <c r="H10" s="388">
        <v>4.99532594267836</v>
      </c>
      <c r="J10" s="41" t="s">
        <v>66</v>
      </c>
      <c r="K10" s="387">
        <v>2.39062589428818</v>
      </c>
      <c r="L10" s="388">
        <v>0.139398872384564</v>
      </c>
      <c r="M10" s="388">
        <v>0.479944316699945</v>
      </c>
      <c r="N10" s="388">
        <v>5.95095816524562</v>
      </c>
      <c r="O10" s="388">
        <v>3.27667347435987</v>
      </c>
      <c r="P10" s="388">
        <v>4.6491879760042</v>
      </c>
      <c r="Q10" s="389">
        <v>2.17435239079557</v>
      </c>
    </row>
    <row r="11" spans="1:17" ht="12.75">
      <c r="A11" s="41" t="s">
        <v>67</v>
      </c>
      <c r="B11" s="387">
        <v>3.71468332418376</v>
      </c>
      <c r="C11" s="388">
        <v>0.316561987827074</v>
      </c>
      <c r="D11" s="388">
        <v>0.77406596720663</v>
      </c>
      <c r="E11" s="388">
        <v>6.17899622560233</v>
      </c>
      <c r="F11" s="388">
        <v>1.43015333343696</v>
      </c>
      <c r="G11" s="388">
        <v>6.93436434465428</v>
      </c>
      <c r="H11" s="388">
        <v>3.94836855943347</v>
      </c>
      <c r="J11" s="41" t="s">
        <v>67</v>
      </c>
      <c r="K11" s="387">
        <v>2.9659967935528</v>
      </c>
      <c r="L11" s="388">
        <v>0.213455875241138</v>
      </c>
      <c r="M11" s="388">
        <v>0.404138995224933</v>
      </c>
      <c r="N11" s="388">
        <v>6.31669298242521</v>
      </c>
      <c r="O11" s="388">
        <v>3.66616235960648</v>
      </c>
      <c r="P11" s="388">
        <v>6.89674200233007</v>
      </c>
      <c r="Q11" s="389">
        <v>3.51090589581265</v>
      </c>
    </row>
    <row r="12" spans="1:17" ht="12.75">
      <c r="A12" s="41" t="s">
        <v>68</v>
      </c>
      <c r="B12" s="387">
        <v>8.14320355547845</v>
      </c>
      <c r="C12" s="388">
        <v>0.564584298534031</v>
      </c>
      <c r="D12" s="388">
        <v>7.19564666376047</v>
      </c>
      <c r="E12" s="388">
        <v>12.8106114451788</v>
      </c>
      <c r="F12" s="388">
        <v>2.795349326537</v>
      </c>
      <c r="G12" s="388">
        <v>13.8581689909549</v>
      </c>
      <c r="H12" s="388">
        <v>5.78814424542736</v>
      </c>
      <c r="J12" s="41" t="s">
        <v>68</v>
      </c>
      <c r="K12" s="387">
        <v>8.20751638522576</v>
      </c>
      <c r="L12" s="388">
        <v>0.898284996175168</v>
      </c>
      <c r="M12" s="388">
        <v>6.14795738866415</v>
      </c>
      <c r="N12" s="388">
        <v>9.81815239249472</v>
      </c>
      <c r="O12" s="388">
        <v>4.449660322207</v>
      </c>
      <c r="P12" s="388">
        <v>11.4712010196357</v>
      </c>
      <c r="Q12" s="389">
        <v>5.96589738941414</v>
      </c>
    </row>
    <row r="13" spans="1:17" ht="12.75">
      <c r="A13" s="41" t="s">
        <v>69</v>
      </c>
      <c r="B13" s="387">
        <v>14.2006377009211</v>
      </c>
      <c r="C13" s="388">
        <v>8.44766133495304</v>
      </c>
      <c r="D13" s="388">
        <v>18.1470264833719</v>
      </c>
      <c r="E13" s="388">
        <v>17.1612387715826</v>
      </c>
      <c r="F13" s="388">
        <v>6.52853424478404</v>
      </c>
      <c r="G13" s="388">
        <v>24.8380192772066</v>
      </c>
      <c r="H13" s="388">
        <v>18.0562519324673</v>
      </c>
      <c r="I13" s="243"/>
      <c r="J13" s="41" t="s">
        <v>69</v>
      </c>
      <c r="K13" s="387">
        <v>11.111308304893</v>
      </c>
      <c r="L13" s="388">
        <v>11.6510597584871</v>
      </c>
      <c r="M13" s="388">
        <v>16.261845906418</v>
      </c>
      <c r="N13" s="388">
        <v>14.2119324207281</v>
      </c>
      <c r="O13" s="388">
        <v>9.19702804219237</v>
      </c>
      <c r="P13" s="388">
        <v>17.5127090058688</v>
      </c>
      <c r="Q13" s="389">
        <v>14.3635008939988</v>
      </c>
    </row>
    <row r="14" spans="1:17" ht="22.5">
      <c r="A14" s="47" t="s">
        <v>70</v>
      </c>
      <c r="B14" s="384">
        <v>168.204212436132</v>
      </c>
      <c r="C14" s="385">
        <v>113.396385797877</v>
      </c>
      <c r="D14" s="385">
        <v>207.134527548188</v>
      </c>
      <c r="E14" s="385">
        <v>213.754911269758</v>
      </c>
      <c r="F14" s="385">
        <v>55.5488973711459</v>
      </c>
      <c r="G14" s="385">
        <v>212.118003410943</v>
      </c>
      <c r="H14" s="385">
        <v>182.303050249284</v>
      </c>
      <c r="I14" s="243"/>
      <c r="J14" s="47" t="s">
        <v>70</v>
      </c>
      <c r="K14" s="384">
        <v>146.312627424149</v>
      </c>
      <c r="L14" s="385">
        <v>105.499730948698</v>
      </c>
      <c r="M14" s="385">
        <v>191.81203177813</v>
      </c>
      <c r="N14" s="385">
        <v>176.261345406877</v>
      </c>
      <c r="O14" s="385">
        <v>80.6776849950023</v>
      </c>
      <c r="P14" s="385">
        <v>166.054582191617</v>
      </c>
      <c r="Q14" s="386">
        <v>152.737465881579</v>
      </c>
    </row>
    <row r="15" spans="1:17" ht="12.75">
      <c r="A15" s="41" t="s">
        <v>71</v>
      </c>
      <c r="B15" s="387">
        <v>5.73418384402003</v>
      </c>
      <c r="C15" s="388">
        <v>2.11472219815821</v>
      </c>
      <c r="D15" s="388">
        <v>5.06259483973734</v>
      </c>
      <c r="E15" s="388">
        <v>8.50633306433639</v>
      </c>
      <c r="F15" s="388">
        <v>1.90295692698965</v>
      </c>
      <c r="G15" s="388">
        <v>7.6114193191961</v>
      </c>
      <c r="H15" s="388">
        <v>4.73556874954892</v>
      </c>
      <c r="J15" s="41" t="s">
        <v>71</v>
      </c>
      <c r="K15" s="387">
        <v>5.43828531916094</v>
      </c>
      <c r="L15" s="388">
        <v>2.81067711639089</v>
      </c>
      <c r="M15" s="388">
        <v>6.33575091045979</v>
      </c>
      <c r="N15" s="388">
        <v>7.34284698151714</v>
      </c>
      <c r="O15" s="388">
        <v>2.48667546826547</v>
      </c>
      <c r="P15" s="388">
        <v>6.42022424010908</v>
      </c>
      <c r="Q15" s="389">
        <v>5.35736029807836</v>
      </c>
    </row>
    <row r="16" spans="1:17" ht="22.5">
      <c r="A16" s="41" t="s">
        <v>72</v>
      </c>
      <c r="B16" s="387">
        <v>26.7801911272191</v>
      </c>
      <c r="C16" s="388">
        <v>26.9864537233159</v>
      </c>
      <c r="D16" s="388">
        <v>37.2010351703228</v>
      </c>
      <c r="E16" s="388">
        <v>31.5311347121561</v>
      </c>
      <c r="F16" s="388">
        <v>7.60824112962164</v>
      </c>
      <c r="G16" s="388">
        <v>28.554358764055</v>
      </c>
      <c r="H16" s="388">
        <v>32.4103144942283</v>
      </c>
      <c r="J16" s="41" t="s">
        <v>72</v>
      </c>
      <c r="K16" s="387">
        <v>17.7027131849762</v>
      </c>
      <c r="L16" s="388">
        <v>15.1671386600984</v>
      </c>
      <c r="M16" s="388">
        <v>25.3695673521339</v>
      </c>
      <c r="N16" s="388">
        <v>27.3597886165702</v>
      </c>
      <c r="O16" s="388">
        <v>9.13609333632247</v>
      </c>
      <c r="P16" s="388">
        <v>23.5621553792064</v>
      </c>
      <c r="Q16" s="389">
        <v>20.9263426258535</v>
      </c>
    </row>
    <row r="17" spans="1:17" ht="12.75">
      <c r="A17" s="41" t="s">
        <v>210</v>
      </c>
      <c r="B17" s="387">
        <v>1.37098909019763</v>
      </c>
      <c r="C17" s="388">
        <v>0.429584453361906</v>
      </c>
      <c r="D17" s="388">
        <v>0.92180388194347</v>
      </c>
      <c r="E17" s="388">
        <v>1.97206389503057</v>
      </c>
      <c r="F17" s="388">
        <v>0.767217453429717</v>
      </c>
      <c r="G17" s="388">
        <v>3.17643084394511</v>
      </c>
      <c r="H17" s="388">
        <v>1.8025995884185</v>
      </c>
      <c r="J17" s="41" t="s">
        <v>210</v>
      </c>
      <c r="K17" s="387">
        <v>1.593261338269</v>
      </c>
      <c r="L17" s="388">
        <v>1.06956997396766</v>
      </c>
      <c r="M17" s="388">
        <v>1.88623963031124</v>
      </c>
      <c r="N17" s="388">
        <v>2.18956787758202</v>
      </c>
      <c r="O17" s="388">
        <v>1.19755906557217</v>
      </c>
      <c r="P17" s="388">
        <v>2.077575519507</v>
      </c>
      <c r="Q17" s="389">
        <v>2.10446100568607</v>
      </c>
    </row>
    <row r="18" spans="1:17" ht="22.5">
      <c r="A18" s="41" t="s">
        <v>74</v>
      </c>
      <c r="B18" s="387">
        <v>15.5156968279178</v>
      </c>
      <c r="C18" s="388">
        <v>10.0373412246439</v>
      </c>
      <c r="D18" s="388">
        <v>19.2198965810387</v>
      </c>
      <c r="E18" s="388">
        <v>20.9872656696165</v>
      </c>
      <c r="F18" s="388">
        <v>5.00788139695933</v>
      </c>
      <c r="G18" s="388">
        <v>21.8211064590472</v>
      </c>
      <c r="H18" s="388">
        <v>16.1028690827221</v>
      </c>
      <c r="J18" s="41" t="s">
        <v>74</v>
      </c>
      <c r="K18" s="387">
        <v>12.6121598613401</v>
      </c>
      <c r="L18" s="388">
        <v>11.0486782916861</v>
      </c>
      <c r="M18" s="388">
        <v>18.4483530414548</v>
      </c>
      <c r="N18" s="388">
        <v>17.8766534117274</v>
      </c>
      <c r="O18" s="388">
        <v>8.63819013368119</v>
      </c>
      <c r="P18" s="388">
        <v>19.4190698365478</v>
      </c>
      <c r="Q18" s="389">
        <v>14.1954517015125</v>
      </c>
    </row>
    <row r="19" spans="1:17" ht="22.5">
      <c r="A19" s="41" t="s">
        <v>173</v>
      </c>
      <c r="B19" s="387">
        <v>2.89551788460665</v>
      </c>
      <c r="C19" s="388">
        <v>0.00876554036321006</v>
      </c>
      <c r="D19" s="388">
        <v>9.22677926507254</v>
      </c>
      <c r="E19" s="388">
        <v>1.80556712418859</v>
      </c>
      <c r="F19" s="388">
        <v>0.162342430343234</v>
      </c>
      <c r="G19" s="388">
        <v>2.01055673192744</v>
      </c>
      <c r="H19" s="388">
        <v>2.30586440140706</v>
      </c>
      <c r="J19" s="41" t="s">
        <v>173</v>
      </c>
      <c r="K19" s="387">
        <v>2.77420503915224</v>
      </c>
      <c r="L19" s="388">
        <v>0.488552928088895</v>
      </c>
      <c r="M19" s="388">
        <v>4.04612161493443</v>
      </c>
      <c r="N19" s="388">
        <v>1.50047107516222</v>
      </c>
      <c r="O19" s="388">
        <v>0.528864325998654</v>
      </c>
      <c r="P19" s="388">
        <v>1.02640901045679</v>
      </c>
      <c r="Q19" s="389">
        <v>2.49641008239875</v>
      </c>
    </row>
    <row r="20" spans="1:17" ht="22.5">
      <c r="A20" s="41" t="s">
        <v>76</v>
      </c>
      <c r="B20" s="387">
        <v>2.22143392776241</v>
      </c>
      <c r="C20" s="388">
        <v>0.211658433359397</v>
      </c>
      <c r="D20" s="388">
        <v>1.13650823480449</v>
      </c>
      <c r="E20" s="388">
        <v>2.70948124737102</v>
      </c>
      <c r="F20" s="388">
        <v>0.682764297502448</v>
      </c>
      <c r="G20" s="388">
        <v>3.27995888008091</v>
      </c>
      <c r="H20" s="388">
        <v>3.99704308658574</v>
      </c>
      <c r="J20" s="41" t="s">
        <v>76</v>
      </c>
      <c r="K20" s="387">
        <v>3.94675362085395</v>
      </c>
      <c r="L20" s="388">
        <v>1.00157040043875</v>
      </c>
      <c r="M20" s="388">
        <v>1.55327579198851</v>
      </c>
      <c r="N20" s="388">
        <v>7.88080744721723</v>
      </c>
      <c r="O20" s="388">
        <v>1.03742591369452</v>
      </c>
      <c r="P20" s="388">
        <v>4.86850202613463</v>
      </c>
      <c r="Q20" s="389">
        <v>5.67777744371714</v>
      </c>
    </row>
    <row r="21" spans="1:17" ht="12.75">
      <c r="A21" s="41" t="s">
        <v>211</v>
      </c>
      <c r="B21" s="387">
        <v>2.27228208654172</v>
      </c>
      <c r="C21" s="388">
        <v>0.240240861366476</v>
      </c>
      <c r="D21" s="388">
        <v>0.480811580553092</v>
      </c>
      <c r="E21" s="388">
        <v>5.077704865184</v>
      </c>
      <c r="F21" s="388">
        <v>1.2155577070107</v>
      </c>
      <c r="G21" s="388">
        <v>4.32575642114732</v>
      </c>
      <c r="H21" s="388">
        <v>2.05051429717215</v>
      </c>
      <c r="J21" s="41" t="s">
        <v>211</v>
      </c>
      <c r="K21" s="387">
        <v>0.778111252940142</v>
      </c>
      <c r="L21" s="388">
        <v>0.115216348688467</v>
      </c>
      <c r="M21" s="388">
        <v>0.204721290890291</v>
      </c>
      <c r="N21" s="388">
        <v>2.26874681719729</v>
      </c>
      <c r="O21" s="388">
        <v>1.64577419760512</v>
      </c>
      <c r="P21" s="388">
        <v>2.17643184561058</v>
      </c>
      <c r="Q21" s="389">
        <v>1.02547091991135</v>
      </c>
    </row>
    <row r="22" spans="1:17" ht="12.75">
      <c r="A22" s="41" t="s">
        <v>78</v>
      </c>
      <c r="B22" s="387">
        <v>5.84544117401447</v>
      </c>
      <c r="C22" s="388">
        <v>4.79645239612456</v>
      </c>
      <c r="D22" s="388">
        <v>6.18570652386864</v>
      </c>
      <c r="E22" s="388">
        <v>7.09285538062425</v>
      </c>
      <c r="F22" s="388">
        <v>3.64932114021725</v>
      </c>
      <c r="G22" s="388">
        <v>6.62752580989731</v>
      </c>
      <c r="H22" s="388">
        <v>5.74786718095503</v>
      </c>
      <c r="J22" s="41" t="s">
        <v>78</v>
      </c>
      <c r="K22" s="387">
        <v>5.08192764369705</v>
      </c>
      <c r="L22" s="388">
        <v>4.04765427867378</v>
      </c>
      <c r="M22" s="388">
        <v>6.18371554029842</v>
      </c>
      <c r="N22" s="388">
        <v>5.50671614000162</v>
      </c>
      <c r="O22" s="388">
        <v>3.26583438014543</v>
      </c>
      <c r="P22" s="388">
        <v>4.64241614742661</v>
      </c>
      <c r="Q22" s="389">
        <v>5.48940733418931</v>
      </c>
    </row>
    <row r="23" spans="1:17" ht="22.5">
      <c r="A23" s="41" t="s">
        <v>79</v>
      </c>
      <c r="B23" s="387">
        <v>0.627011074813417</v>
      </c>
      <c r="C23" s="388">
        <v>0.274194685622906</v>
      </c>
      <c r="D23" s="388">
        <v>0.656799090569999</v>
      </c>
      <c r="E23" s="388">
        <v>0.838600415915829</v>
      </c>
      <c r="F23" s="388">
        <v>0.059004601176128</v>
      </c>
      <c r="G23" s="388">
        <v>0.246750549380311</v>
      </c>
      <c r="H23" s="388">
        <v>0.671824961250857</v>
      </c>
      <c r="J23" s="41" t="s">
        <v>79</v>
      </c>
      <c r="K23" s="387">
        <v>0.752585428383576</v>
      </c>
      <c r="L23" s="388">
        <v>0.238177081492961</v>
      </c>
      <c r="M23" s="388">
        <v>1.01158870287184</v>
      </c>
      <c r="N23" s="388">
        <v>0.386106776622557</v>
      </c>
      <c r="O23" s="388">
        <v>0.270686133242412</v>
      </c>
      <c r="P23" s="388">
        <v>0.330494280520253</v>
      </c>
      <c r="Q23" s="389">
        <v>0.641943820544346</v>
      </c>
    </row>
    <row r="24" spans="1:17" ht="12.75">
      <c r="A24" s="41" t="s">
        <v>80</v>
      </c>
      <c r="B24" s="387">
        <v>9.83079638883139</v>
      </c>
      <c r="C24" s="388">
        <v>10.6362519347027</v>
      </c>
      <c r="D24" s="388">
        <v>12.3641666573699</v>
      </c>
      <c r="E24" s="388">
        <v>10.7388887260716</v>
      </c>
      <c r="F24" s="388">
        <v>4.429836618037</v>
      </c>
      <c r="G24" s="388">
        <v>10.2706619050492</v>
      </c>
      <c r="H24" s="388">
        <v>11.464412931843</v>
      </c>
      <c r="J24" s="41" t="s">
        <v>80</v>
      </c>
      <c r="K24" s="387">
        <v>9.13567815468504</v>
      </c>
      <c r="L24" s="388">
        <v>10.1954307587852</v>
      </c>
      <c r="M24" s="388">
        <v>12.4565333369145</v>
      </c>
      <c r="N24" s="388">
        <v>9.49330331228389</v>
      </c>
      <c r="O24" s="388">
        <v>6.27884573951568</v>
      </c>
      <c r="P24" s="388">
        <v>9.92626680914485</v>
      </c>
      <c r="Q24" s="389">
        <v>10.6719048682965</v>
      </c>
    </row>
    <row r="25" spans="1:17" ht="12.75">
      <c r="A25" s="41" t="s">
        <v>81</v>
      </c>
      <c r="B25" s="387">
        <v>22.3583627917914</v>
      </c>
      <c r="C25" s="388">
        <v>21.1473499074527</v>
      </c>
      <c r="D25" s="388">
        <v>34.720896487068</v>
      </c>
      <c r="E25" s="388">
        <v>23.9991785198096</v>
      </c>
      <c r="F25" s="388">
        <v>9.28519326715537</v>
      </c>
      <c r="G25" s="388">
        <v>30.3672380713358</v>
      </c>
      <c r="H25" s="388">
        <v>26.9537395560144</v>
      </c>
      <c r="J25" s="41" t="s">
        <v>81</v>
      </c>
      <c r="K25" s="387">
        <v>16.2564615141513</v>
      </c>
      <c r="L25" s="388">
        <v>17.324006704091</v>
      </c>
      <c r="M25" s="388">
        <v>26.2163476453982</v>
      </c>
      <c r="N25" s="388">
        <v>15.211961786288</v>
      </c>
      <c r="O25" s="388">
        <v>10.600345160571</v>
      </c>
      <c r="P25" s="388">
        <v>16.5507087330426</v>
      </c>
      <c r="Q25" s="389">
        <v>16.4015304006125</v>
      </c>
    </row>
    <row r="26" spans="1:17" ht="22.5">
      <c r="A26" s="41" t="s">
        <v>82</v>
      </c>
      <c r="B26" s="387">
        <v>10.2562647365054</v>
      </c>
      <c r="C26" s="388">
        <v>1.71844215267299</v>
      </c>
      <c r="D26" s="388">
        <v>10.8393443111852</v>
      </c>
      <c r="E26" s="388">
        <v>14.2065848233792</v>
      </c>
      <c r="F26" s="388">
        <v>0.438088485458689</v>
      </c>
      <c r="G26" s="388">
        <v>9.53835137336197</v>
      </c>
      <c r="H26" s="388">
        <v>7.29631226169613</v>
      </c>
      <c r="J26" s="41" t="s">
        <v>82</v>
      </c>
      <c r="K26" s="387">
        <v>15.1942927967789</v>
      </c>
      <c r="L26" s="388">
        <v>2.50724255294304</v>
      </c>
      <c r="M26" s="388">
        <v>17.2149538979546</v>
      </c>
      <c r="N26" s="388">
        <v>8.81984329473697</v>
      </c>
      <c r="O26" s="388">
        <v>2.0371219549117</v>
      </c>
      <c r="P26" s="388">
        <v>6.12246966455553</v>
      </c>
      <c r="Q26" s="389">
        <v>10.3353643054325</v>
      </c>
    </row>
    <row r="27" spans="1:17" ht="22.5">
      <c r="A27" s="41" t="s">
        <v>83</v>
      </c>
      <c r="B27" s="387">
        <v>1.73546596649723</v>
      </c>
      <c r="C27" s="388">
        <v>0.444754616405072</v>
      </c>
      <c r="D27" s="388">
        <v>1.65067661001899</v>
      </c>
      <c r="E27" s="388">
        <v>2.02487636433078</v>
      </c>
      <c r="F27" s="388">
        <v>0.0190564136324518</v>
      </c>
      <c r="G27" s="388">
        <v>2.81210942704425</v>
      </c>
      <c r="H27" s="388">
        <v>1.51353237722885</v>
      </c>
      <c r="J27" s="41" t="s">
        <v>83</v>
      </c>
      <c r="K27" s="387">
        <v>2.57856131446164</v>
      </c>
      <c r="L27" s="388">
        <v>0.481597215557491</v>
      </c>
      <c r="M27" s="388">
        <v>2.9887138010412</v>
      </c>
      <c r="N27" s="388">
        <v>1.42297716585869</v>
      </c>
      <c r="O27" s="388">
        <v>0.257862774912297</v>
      </c>
      <c r="P27" s="388">
        <v>0.965885935894753</v>
      </c>
      <c r="Q27" s="389">
        <v>1.561400709116</v>
      </c>
    </row>
    <row r="28" spans="1:17" ht="12.75">
      <c r="A28" s="41" t="s">
        <v>88</v>
      </c>
      <c r="B28" s="387">
        <v>3.02475682010032</v>
      </c>
      <c r="C28" s="388">
        <v>2.6293429012359</v>
      </c>
      <c r="D28" s="388">
        <v>4.4274463638857</v>
      </c>
      <c r="E28" s="388">
        <v>2.97618026590906</v>
      </c>
      <c r="F28" s="388">
        <v>1.286522400177</v>
      </c>
      <c r="G28" s="388">
        <v>3.95251208727898</v>
      </c>
      <c r="H28" s="388">
        <v>4.06764479504311</v>
      </c>
      <c r="J28" s="41" t="s">
        <v>88</v>
      </c>
      <c r="K28" s="387">
        <v>2.34117334427331</v>
      </c>
      <c r="L28" s="388">
        <v>2.38296363633707</v>
      </c>
      <c r="M28" s="388">
        <v>3.20575203027514</v>
      </c>
      <c r="N28" s="388">
        <v>2.19258423711056</v>
      </c>
      <c r="O28" s="388">
        <v>1.26568444802145</v>
      </c>
      <c r="P28" s="388">
        <v>2.52641710927413</v>
      </c>
      <c r="Q28" s="389">
        <v>2.52826879305318</v>
      </c>
    </row>
    <row r="29" spans="1:17" ht="12.75">
      <c r="A29" s="41" t="s">
        <v>89</v>
      </c>
      <c r="B29" s="387">
        <v>45.4205930676771</v>
      </c>
      <c r="C29" s="388">
        <v>25.7031833463519</v>
      </c>
      <c r="D29" s="388">
        <v>50.3130784305286</v>
      </c>
      <c r="E29" s="388">
        <v>62.5137348427593</v>
      </c>
      <c r="F29" s="388">
        <v>14.1027071234445</v>
      </c>
      <c r="G29" s="388">
        <v>63.3717734342778</v>
      </c>
      <c r="H29" s="388">
        <v>47.6870584696197</v>
      </c>
      <c r="J29" s="41" t="s">
        <v>89</v>
      </c>
      <c r="K29" s="387">
        <v>37.0458512105042</v>
      </c>
      <c r="L29" s="388">
        <v>28.8346537367229</v>
      </c>
      <c r="M29" s="388">
        <v>46.3944223357345</v>
      </c>
      <c r="N29" s="388">
        <v>52.7295103013904</v>
      </c>
      <c r="O29" s="388">
        <v>26.1912728079273</v>
      </c>
      <c r="P29" s="388">
        <v>53.6689265458268</v>
      </c>
      <c r="Q29" s="389">
        <v>41.0675134381532</v>
      </c>
    </row>
    <row r="30" spans="1:17" ht="22.5">
      <c r="A30" s="41" t="s">
        <v>84</v>
      </c>
      <c r="B30" s="387">
        <v>12.3152256276362</v>
      </c>
      <c r="C30" s="388">
        <v>6.01764742273949</v>
      </c>
      <c r="D30" s="388">
        <v>12.7269835202202</v>
      </c>
      <c r="E30" s="388">
        <v>16.7744613530756</v>
      </c>
      <c r="F30" s="388">
        <v>4.93220597999079</v>
      </c>
      <c r="G30" s="388">
        <v>14.1514933339182</v>
      </c>
      <c r="H30" s="388">
        <v>13.4958840155501</v>
      </c>
      <c r="J30" s="41" t="s">
        <v>84</v>
      </c>
      <c r="K30" s="387">
        <v>13.0806064005216</v>
      </c>
      <c r="L30" s="388">
        <v>7.78660126473551</v>
      </c>
      <c r="M30" s="388">
        <v>18.2959748554688</v>
      </c>
      <c r="N30" s="388">
        <v>14.0794601656105</v>
      </c>
      <c r="O30" s="388">
        <v>5.83944915461548</v>
      </c>
      <c r="P30" s="388">
        <v>11.7706291083591</v>
      </c>
      <c r="Q30" s="389">
        <v>12.2568581350237</v>
      </c>
    </row>
    <row r="31" spans="1:17" ht="12.75">
      <c r="A31" s="49" t="s">
        <v>90</v>
      </c>
      <c r="B31" s="428">
        <v>4.75039798987753</v>
      </c>
      <c r="C31" s="390">
        <v>2.84735465431989</v>
      </c>
      <c r="D31" s="390">
        <v>4.09138629606044</v>
      </c>
      <c r="E31" s="390">
        <v>6.53184006462293</v>
      </c>
      <c r="F31" s="390">
        <v>1.46498952170052</v>
      </c>
      <c r="G31" s="390">
        <v>7.48917886699952</v>
      </c>
      <c r="H31" s="390">
        <v>5.22371198929978</v>
      </c>
      <c r="J31" s="49" t="s">
        <v>90</v>
      </c>
      <c r="K31" s="428">
        <v>3.07892857187722</v>
      </c>
      <c r="L31" s="390">
        <v>1.79942878250272</v>
      </c>
      <c r="M31" s="390">
        <v>3.67825688170607</v>
      </c>
      <c r="N31" s="390">
        <v>4.70171059521024</v>
      </c>
      <c r="O31" s="390">
        <v>1.89238409281582</v>
      </c>
      <c r="P31" s="390">
        <v>3.69889119485834</v>
      </c>
      <c r="Q31" s="391">
        <v>3.3937324995011</v>
      </c>
    </row>
    <row r="32" spans="1:17" ht="22.5">
      <c r="A32" s="41" t="s">
        <v>85</v>
      </c>
      <c r="B32" s="387">
        <v>3.71008934851239</v>
      </c>
      <c r="C32" s="388">
        <v>2.28051907995009</v>
      </c>
      <c r="D32" s="388">
        <v>2.52641148670072</v>
      </c>
      <c r="E32" s="388">
        <v>5.48266271687863</v>
      </c>
      <c r="F32" s="388">
        <v>1.04438786099404</v>
      </c>
      <c r="G32" s="388">
        <v>5.91953773403308</v>
      </c>
      <c r="H32" s="388">
        <v>4.07187606645566</v>
      </c>
      <c r="J32" s="41" t="s">
        <v>85</v>
      </c>
      <c r="K32" s="387">
        <v>2.32416402401394</v>
      </c>
      <c r="L32" s="388">
        <v>1.30219772662999</v>
      </c>
      <c r="M32" s="388">
        <v>2.61310404849626</v>
      </c>
      <c r="N32" s="388">
        <v>3.81363330239054</v>
      </c>
      <c r="O32" s="388">
        <v>1.46492595782751</v>
      </c>
      <c r="P32" s="388">
        <v>2.78834013537632</v>
      </c>
      <c r="Q32" s="389">
        <v>2.47653361343085</v>
      </c>
    </row>
    <row r="33" spans="1:17" ht="22.5">
      <c r="A33" s="41" t="s">
        <v>86</v>
      </c>
      <c r="B33" s="387">
        <v>1.04030864136514</v>
      </c>
      <c r="C33" s="388">
        <v>0.566835574369802</v>
      </c>
      <c r="D33" s="388">
        <v>1.56497480935972</v>
      </c>
      <c r="E33" s="388">
        <v>1.0491773477443</v>
      </c>
      <c r="F33" s="388">
        <v>0.420601660706478</v>
      </c>
      <c r="G33" s="388">
        <v>1.56964113296644</v>
      </c>
      <c r="H33" s="388">
        <v>1.15183592284412</v>
      </c>
      <c r="J33" s="41" t="s">
        <v>86</v>
      </c>
      <c r="K33" s="387">
        <v>0.754765830612098</v>
      </c>
      <c r="L33" s="388">
        <v>0.497231055872724</v>
      </c>
      <c r="M33" s="388">
        <v>1.06515283320982</v>
      </c>
      <c r="N33" s="388">
        <v>0.888077292819711</v>
      </c>
      <c r="O33" s="388">
        <v>0.42745813498831</v>
      </c>
      <c r="P33" s="388">
        <v>0.910551059482015</v>
      </c>
      <c r="Q33" s="389">
        <v>0.917198886070252</v>
      </c>
    </row>
    <row r="34" spans="1:17" ht="13.5" thickBot="1">
      <c r="A34" s="50" t="s">
        <v>87</v>
      </c>
      <c r="B34" s="83">
        <v>301.701376056308</v>
      </c>
      <c r="C34" s="392">
        <v>195.051576001851</v>
      </c>
      <c r="D34" s="392">
        <v>356.330632387333</v>
      </c>
      <c r="E34" s="392">
        <v>367.604847695513</v>
      </c>
      <c r="F34" s="392">
        <v>84.7082912387681</v>
      </c>
      <c r="G34" s="392">
        <v>400.928298972459</v>
      </c>
      <c r="H34" s="392">
        <v>333.213241079902</v>
      </c>
      <c r="J34" s="50" t="s">
        <v>87</v>
      </c>
      <c r="K34" s="399">
        <v>245.002299301073</v>
      </c>
      <c r="L34" s="392">
        <v>185.418396077809</v>
      </c>
      <c r="M34" s="392">
        <v>323.47789088485</v>
      </c>
      <c r="N34" s="392">
        <v>306.552010346713</v>
      </c>
      <c r="O34" s="392">
        <v>128.422800780799</v>
      </c>
      <c r="P34" s="392">
        <v>300.362632031148</v>
      </c>
      <c r="Q34" s="393">
        <v>267.438247771467</v>
      </c>
    </row>
    <row r="35" spans="1:17" ht="12.75">
      <c r="A35" s="43" t="s">
        <v>48</v>
      </c>
      <c r="B35" s="86">
        <v>0.2049365999802523</v>
      </c>
      <c r="C35" s="86">
        <v>0.26696811465095505</v>
      </c>
      <c r="D35" s="86">
        <v>0.3588287969365156</v>
      </c>
      <c r="E35" s="86">
        <v>0.13417918470007964</v>
      </c>
      <c r="F35" s="86">
        <v>0.06564827105787167</v>
      </c>
      <c r="G35" s="86">
        <v>0.13555878483744177</v>
      </c>
      <c r="H35" s="239">
        <v>0.23056135484314316</v>
      </c>
      <c r="J35" s="43" t="s">
        <v>48</v>
      </c>
      <c r="K35" s="86">
        <v>0.18789858960371913</v>
      </c>
      <c r="L35" s="86">
        <v>0.25861292134201047</v>
      </c>
      <c r="M35" s="86">
        <v>0.35811925886188267</v>
      </c>
      <c r="N35" s="86">
        <v>0.12311236464572317</v>
      </c>
      <c r="O35" s="86">
        <v>0.054430023832506114</v>
      </c>
      <c r="P35" s="86">
        <v>0.11190002519752182</v>
      </c>
      <c r="Q35" s="239">
        <v>0.19690628583311637</v>
      </c>
    </row>
    <row r="36" spans="1:17" ht="12.75">
      <c r="A36" s="43" t="s">
        <v>49</v>
      </c>
      <c r="B36" s="86">
        <v>0.11820762038272092</v>
      </c>
      <c r="C36" s="86">
        <v>0.17494007041403334</v>
      </c>
      <c r="D36" s="86">
        <v>0.2325083256694548</v>
      </c>
      <c r="E36" s="86">
        <v>0.05474055851941962</v>
      </c>
      <c r="F36" s="86">
        <v>0.01701780494200443</v>
      </c>
      <c r="G36" s="86">
        <v>0.05610970219541986</v>
      </c>
      <c r="H36" s="240">
        <v>0.13601005007156533</v>
      </c>
      <c r="J36" s="43" t="s">
        <v>49</v>
      </c>
      <c r="K36" s="86">
        <v>0.1116141923825074</v>
      </c>
      <c r="L36" s="86">
        <v>0.1459496954661394</v>
      </c>
      <c r="M36" s="86">
        <v>0.22118559196170623</v>
      </c>
      <c r="N36" s="86">
        <v>0.05134292044084856</v>
      </c>
      <c r="O36" s="86">
        <v>0.015581581632989758</v>
      </c>
      <c r="P36" s="86">
        <v>0.04198152089113441</v>
      </c>
      <c r="Q36" s="240">
        <v>0.10483982415411919</v>
      </c>
    </row>
    <row r="37" spans="1:17" ht="12.75">
      <c r="A37" s="43" t="s">
        <v>52</v>
      </c>
      <c r="B37" s="86">
        <v>0.4462088116030138</v>
      </c>
      <c r="C37" s="86">
        <v>0.2781438974420292</v>
      </c>
      <c r="D37" s="86">
        <v>0.2881397064491792</v>
      </c>
      <c r="E37" s="86">
        <v>0.4831425241970062</v>
      </c>
      <c r="F37" s="86">
        <v>0.08754782850534516</v>
      </c>
      <c r="G37" s="86">
        <v>0.34349933044752623</v>
      </c>
      <c r="H37" s="240">
        <v>0.43158225021409174</v>
      </c>
      <c r="J37" s="43" t="s">
        <v>52</v>
      </c>
      <c r="K37" s="86">
        <v>0.44272732668514864</v>
      </c>
      <c r="L37" s="86">
        <v>0.21097515093418406</v>
      </c>
      <c r="M37" s="86">
        <v>0.3259491063748546</v>
      </c>
      <c r="N37" s="86">
        <v>0.5491868992078492</v>
      </c>
      <c r="O37" s="86">
        <v>0.152806015001318</v>
      </c>
      <c r="P37" s="86">
        <v>0.3444429640696514</v>
      </c>
      <c r="Q37" s="240">
        <v>0.4119198886712123</v>
      </c>
    </row>
    <row r="38" spans="1:17" ht="12.75">
      <c r="A38" s="43" t="s">
        <v>50</v>
      </c>
      <c r="B38" s="86">
        <v>0.2036648447620078</v>
      </c>
      <c r="C38" s="86">
        <v>0.17830023753655616</v>
      </c>
      <c r="D38" s="86">
        <v>0.25554038029798143</v>
      </c>
      <c r="E38" s="86">
        <v>0.20482244268593697</v>
      </c>
      <c r="F38" s="86">
        <v>0.1445844701196685</v>
      </c>
      <c r="G38" s="86">
        <v>0.1739040466280878</v>
      </c>
      <c r="H38" s="240">
        <v>0.2010946475126133</v>
      </c>
      <c r="J38" s="43" t="s">
        <v>50</v>
      </c>
      <c r="K38" s="86">
        <v>0.20083541649377518</v>
      </c>
      <c r="L38" s="86">
        <v>0.1498951157225927</v>
      </c>
      <c r="M38" s="86">
        <v>0.22793636056523445</v>
      </c>
      <c r="N38" s="86">
        <v>0.15345528716052861</v>
      </c>
      <c r="O38" s="86">
        <v>0.11158866745879868</v>
      </c>
      <c r="P38" s="86">
        <v>0.12504098238042843</v>
      </c>
      <c r="Q38" s="240">
        <v>0.15374922837992344</v>
      </c>
    </row>
    <row r="39" spans="1:17" ht="23.25" thickBot="1">
      <c r="A39" s="45" t="s">
        <v>51</v>
      </c>
      <c r="B39" s="87">
        <v>0.42673575875991154</v>
      </c>
      <c r="C39" s="87">
        <v>0.4040358820218173</v>
      </c>
      <c r="D39" s="87">
        <v>0.40721932204064765</v>
      </c>
      <c r="E39" s="87">
        <v>0.40075123406195</v>
      </c>
      <c r="F39" s="87">
        <v>0.3269385315288584</v>
      </c>
      <c r="G39" s="87">
        <v>0.4522532262233066</v>
      </c>
      <c r="H39" s="241">
        <v>0.4372169556322748</v>
      </c>
      <c r="J39" s="45" t="s">
        <v>51</v>
      </c>
      <c r="K39" s="87">
        <v>0.39024426945297475</v>
      </c>
      <c r="L39" s="87">
        <v>0.4213133000774429</v>
      </c>
      <c r="M39" s="87">
        <v>0.3956610508214744</v>
      </c>
      <c r="N39" s="87">
        <v>0.40968237070956665</v>
      </c>
      <c r="O39" s="87">
        <v>0.3570450995788952</v>
      </c>
      <c r="P39" s="87">
        <v>0.4348382412334456</v>
      </c>
      <c r="Q39" s="241">
        <v>0.41619719811169936</v>
      </c>
    </row>
    <row r="40" spans="1:17" ht="12.75">
      <c r="A40" s="4" t="s">
        <v>17</v>
      </c>
      <c r="B40" s="3"/>
      <c r="C40" s="3"/>
      <c r="D40" s="3"/>
      <c r="E40" s="3"/>
      <c r="F40" s="3"/>
      <c r="G40" s="3"/>
      <c r="H40" s="3"/>
      <c r="J40" s="4" t="s">
        <v>17</v>
      </c>
      <c r="K40" s="3"/>
      <c r="L40" s="3"/>
      <c r="M40" s="3"/>
      <c r="N40" s="3"/>
      <c r="O40" s="3"/>
      <c r="P40" s="3"/>
      <c r="Q40" s="3"/>
    </row>
    <row r="42" spans="1:28" ht="13.5" thickBot="1">
      <c r="A42" s="174" t="s">
        <v>59</v>
      </c>
      <c r="B42" s="3"/>
      <c r="C42" s="3"/>
      <c r="D42" s="1"/>
      <c r="E42" s="3"/>
      <c r="F42" s="9"/>
      <c r="G42" s="9"/>
      <c r="H42" s="9"/>
      <c r="J42" s="174" t="s">
        <v>59</v>
      </c>
      <c r="K42" s="3"/>
      <c r="L42" s="3"/>
      <c r="M42" s="1"/>
      <c r="N42" s="3"/>
      <c r="O42" s="9"/>
      <c r="P42" s="9"/>
      <c r="Q42" s="9"/>
      <c r="S42" s="451"/>
      <c r="T42" s="451"/>
      <c r="U42" s="451"/>
      <c r="V42" s="451"/>
      <c r="W42" s="451"/>
      <c r="X42" s="451"/>
      <c r="Y42" s="451"/>
      <c r="Z42" s="380"/>
      <c r="AA42" s="380"/>
      <c r="AB42" s="452"/>
    </row>
    <row r="43" spans="1:29" ht="13.5" thickBot="1">
      <c r="A43" s="5" t="s">
        <v>205</v>
      </c>
      <c r="B43" s="17"/>
      <c r="C43" s="98"/>
      <c r="D43" s="18"/>
      <c r="E43" s="22" t="s">
        <v>19</v>
      </c>
      <c r="F43" s="18"/>
      <c r="G43" s="18"/>
      <c r="H43" s="19"/>
      <c r="J43" s="5" t="s">
        <v>205</v>
      </c>
      <c r="K43" s="17"/>
      <c r="L43" s="98"/>
      <c r="M43" s="18"/>
      <c r="N43" s="21" t="s">
        <v>18</v>
      </c>
      <c r="O43" s="18"/>
      <c r="P43" s="18"/>
      <c r="Q43" s="19"/>
      <c r="S43" s="453"/>
      <c r="T43" s="453"/>
      <c r="U43" s="454"/>
      <c r="V43" s="453"/>
      <c r="W43" s="453"/>
      <c r="X43" s="453"/>
      <c r="Y43" s="453"/>
      <c r="Z43" s="380"/>
      <c r="AA43" s="453"/>
      <c r="AB43" s="453"/>
      <c r="AC43" s="454"/>
    </row>
    <row r="44" spans="1:29" ht="26.25" thickBot="1">
      <c r="A44" s="23">
        <v>2021</v>
      </c>
      <c r="B44" s="11" t="s">
        <v>170</v>
      </c>
      <c r="C44" s="101" t="s">
        <v>164</v>
      </c>
      <c r="D44" s="12" t="s">
        <v>165</v>
      </c>
      <c r="E44" s="13" t="s">
        <v>166</v>
      </c>
      <c r="F44" s="14" t="s">
        <v>167</v>
      </c>
      <c r="G44" s="15" t="s">
        <v>168</v>
      </c>
      <c r="H44" s="16" t="s">
        <v>169</v>
      </c>
      <c r="J44" s="23">
        <v>2021</v>
      </c>
      <c r="K44" s="11" t="s">
        <v>170</v>
      </c>
      <c r="L44" s="101" t="s">
        <v>164</v>
      </c>
      <c r="M44" s="12" t="s">
        <v>165</v>
      </c>
      <c r="N44" s="13" t="s">
        <v>166</v>
      </c>
      <c r="O44" s="14" t="s">
        <v>167</v>
      </c>
      <c r="P44" s="15" t="s">
        <v>168</v>
      </c>
      <c r="Q44" s="16" t="s">
        <v>169</v>
      </c>
      <c r="S44" s="451"/>
      <c r="T44" s="455"/>
      <c r="U44" s="454"/>
      <c r="V44" s="451"/>
      <c r="W44" s="451"/>
      <c r="X44" s="451"/>
      <c r="Y44" s="451"/>
      <c r="Z44" s="380"/>
      <c r="AA44" s="451"/>
      <c r="AB44" s="455"/>
      <c r="AC44" s="454"/>
    </row>
    <row r="45" spans="1:29" ht="12.75">
      <c r="A45" s="46" t="s">
        <v>60</v>
      </c>
      <c r="B45" s="383">
        <v>258.6145015120261</v>
      </c>
      <c r="C45" s="309">
        <v>174.4137711356796</v>
      </c>
      <c r="D45" s="309">
        <v>315.67124395134056</v>
      </c>
      <c r="E45" s="309">
        <v>279.007285996042</v>
      </c>
      <c r="F45" s="309">
        <v>78.62201825338954</v>
      </c>
      <c r="G45" s="309">
        <v>317.54664457028946</v>
      </c>
      <c r="H45" s="309">
        <v>263.3491363281757</v>
      </c>
      <c r="J45" s="46" t="s">
        <v>60</v>
      </c>
      <c r="K45" s="383">
        <v>206.14407079074667</v>
      </c>
      <c r="L45" s="309">
        <v>155.40978045490877</v>
      </c>
      <c r="M45" s="309">
        <v>267.03365864560203</v>
      </c>
      <c r="N45" s="309">
        <v>233.96912222289683</v>
      </c>
      <c r="O45" s="309">
        <v>114.6092378697159</v>
      </c>
      <c r="P45" s="309">
        <v>254.55656405024618</v>
      </c>
      <c r="Q45" s="310">
        <v>226.39511012196766</v>
      </c>
      <c r="S45" s="456"/>
      <c r="T45" s="457"/>
      <c r="U45" s="454"/>
      <c r="V45" s="455"/>
      <c r="W45" s="455"/>
      <c r="X45" s="455"/>
      <c r="Y45" s="455"/>
      <c r="Z45" s="380"/>
      <c r="AA45" s="456"/>
      <c r="AB45" s="458"/>
      <c r="AC45" s="454"/>
    </row>
    <row r="46" spans="1:29" ht="12.75">
      <c r="A46" s="47" t="s">
        <v>61</v>
      </c>
      <c r="B46" s="384">
        <v>100.97840413375297</v>
      </c>
      <c r="C46" s="385">
        <v>60.75633962734291</v>
      </c>
      <c r="D46" s="385">
        <v>113.44480420199507</v>
      </c>
      <c r="E46" s="385">
        <v>100.33913994078829</v>
      </c>
      <c r="F46" s="385">
        <v>23.950545576302304</v>
      </c>
      <c r="G46" s="385">
        <v>129.7355030153939</v>
      </c>
      <c r="H46" s="385">
        <v>98.48257173569081</v>
      </c>
      <c r="J46" s="47" t="s">
        <v>61</v>
      </c>
      <c r="K46" s="384">
        <v>77.35634228070882</v>
      </c>
      <c r="L46" s="385">
        <v>59.588298565377734</v>
      </c>
      <c r="M46" s="385">
        <v>99.18364917692868</v>
      </c>
      <c r="N46" s="385">
        <v>90.03320988902577</v>
      </c>
      <c r="O46" s="385">
        <v>38.318559135927536</v>
      </c>
      <c r="P46" s="385">
        <v>102.89977553163658</v>
      </c>
      <c r="Q46" s="386">
        <v>88.87205232115558</v>
      </c>
      <c r="S46" s="456"/>
      <c r="T46" s="457"/>
      <c r="U46" s="454"/>
      <c r="V46" s="455"/>
      <c r="W46" s="455"/>
      <c r="X46" s="455"/>
      <c r="Y46" s="455"/>
      <c r="Z46" s="380"/>
      <c r="AA46" s="456"/>
      <c r="AB46" s="458"/>
      <c r="AC46" s="454"/>
    </row>
    <row r="47" spans="1:29" ht="12.75">
      <c r="A47" s="41" t="s">
        <v>62</v>
      </c>
      <c r="B47" s="387">
        <v>15.602626137172772</v>
      </c>
      <c r="C47" s="388">
        <v>20.80275758167675</v>
      </c>
      <c r="D47" s="388">
        <v>29.482225141820756</v>
      </c>
      <c r="E47" s="388">
        <v>10.090713153109995</v>
      </c>
      <c r="F47" s="388">
        <v>3.815852220629128</v>
      </c>
      <c r="G47" s="388">
        <v>16.521503620910064</v>
      </c>
      <c r="H47" s="388">
        <v>19.377143191762897</v>
      </c>
      <c r="J47" s="41" t="s">
        <v>62</v>
      </c>
      <c r="K47" s="387">
        <v>12.420932046944001</v>
      </c>
      <c r="L47" s="388">
        <v>21.893224957954775</v>
      </c>
      <c r="M47" s="388">
        <v>27.46878210675611</v>
      </c>
      <c r="N47" s="388">
        <v>9.094885942112308</v>
      </c>
      <c r="O47" s="388">
        <v>5.310803473790521</v>
      </c>
      <c r="P47" s="388">
        <v>12.274185111111999</v>
      </c>
      <c r="Q47" s="389">
        <v>15.80255646006646</v>
      </c>
      <c r="S47" s="456"/>
      <c r="T47" s="457"/>
      <c r="U47" s="454"/>
      <c r="V47" s="457"/>
      <c r="W47" s="457"/>
      <c r="X47" s="457"/>
      <c r="Y47" s="457"/>
      <c r="Z47" s="380"/>
      <c r="AA47" s="456"/>
      <c r="AB47" s="458"/>
      <c r="AC47" s="454"/>
    </row>
    <row r="48" spans="1:29" ht="12.75">
      <c r="A48" s="41" t="s">
        <v>63</v>
      </c>
      <c r="B48" s="387">
        <v>12.564461488493158</v>
      </c>
      <c r="C48" s="388">
        <v>7.351938833960897</v>
      </c>
      <c r="D48" s="388">
        <v>25.917759805317562</v>
      </c>
      <c r="E48" s="388">
        <v>7.886172851473606</v>
      </c>
      <c r="F48" s="388">
        <v>1.6649659146783504</v>
      </c>
      <c r="G48" s="388">
        <v>9.427376061473906</v>
      </c>
      <c r="H48" s="388">
        <v>11.096883671991256</v>
      </c>
      <c r="J48" s="41" t="s">
        <v>63</v>
      </c>
      <c r="K48" s="387">
        <v>8.997432569338738</v>
      </c>
      <c r="L48" s="388">
        <v>10.208331531075654</v>
      </c>
      <c r="M48" s="388">
        <v>26.75273486581804</v>
      </c>
      <c r="N48" s="388">
        <v>6.743900488891452</v>
      </c>
      <c r="O48" s="388">
        <v>2.1659052109480816</v>
      </c>
      <c r="P48" s="388">
        <v>6.185235548027734</v>
      </c>
      <c r="Q48" s="389">
        <v>10.162381701358848</v>
      </c>
      <c r="S48" s="456"/>
      <c r="T48" s="457"/>
      <c r="U48" s="454"/>
      <c r="V48" s="457"/>
      <c r="W48" s="457"/>
      <c r="X48" s="457"/>
      <c r="Y48" s="457"/>
      <c r="Z48" s="380"/>
      <c r="AA48" s="456"/>
      <c r="AB48" s="458"/>
      <c r="AC48" s="454"/>
    </row>
    <row r="49" spans="1:29" ht="12.75">
      <c r="A49" s="41" t="s">
        <v>64</v>
      </c>
      <c r="B49" s="387">
        <v>12.153844180644063</v>
      </c>
      <c r="C49" s="388">
        <v>19.105093752726543</v>
      </c>
      <c r="D49" s="388">
        <v>32.26790984504638</v>
      </c>
      <c r="E49" s="388">
        <v>4.877073249138701</v>
      </c>
      <c r="F49" s="388">
        <v>1.1810759173576093</v>
      </c>
      <c r="G49" s="388">
        <v>7.779404543373944</v>
      </c>
      <c r="H49" s="388">
        <v>14.242343587799112</v>
      </c>
      <c r="J49" s="41" t="s">
        <v>64</v>
      </c>
      <c r="K49" s="387">
        <v>9.546175897931498</v>
      </c>
      <c r="L49" s="388">
        <v>16.78181436386978</v>
      </c>
      <c r="M49" s="388">
        <v>24.320906105803616</v>
      </c>
      <c r="N49" s="388">
        <v>4.2142468924999905</v>
      </c>
      <c r="O49" s="388">
        <v>1.3417373820600893</v>
      </c>
      <c r="P49" s="388">
        <v>4.58546238369007</v>
      </c>
      <c r="Q49" s="389">
        <v>10.831657063128105</v>
      </c>
      <c r="S49" s="456"/>
      <c r="T49" s="457"/>
      <c r="U49" s="454"/>
      <c r="V49" s="457"/>
      <c r="W49" s="457"/>
      <c r="X49" s="457"/>
      <c r="Y49" s="457"/>
      <c r="Z49" s="380"/>
      <c r="AA49" s="456"/>
      <c r="AB49" s="458"/>
      <c r="AC49" s="454"/>
    </row>
    <row r="50" spans="1:29" ht="12.75">
      <c r="A50" s="41" t="s">
        <v>65</v>
      </c>
      <c r="B50" s="387">
        <v>36.75506375306796</v>
      </c>
      <c r="C50" s="388">
        <v>0.854055158640743</v>
      </c>
      <c r="D50" s="388">
        <v>3.839791914619664</v>
      </c>
      <c r="E50" s="388">
        <v>46.852525951352376</v>
      </c>
      <c r="F50" s="388">
        <v>5.248164792639247</v>
      </c>
      <c r="G50" s="388">
        <v>59.04396196438215</v>
      </c>
      <c r="H50" s="388">
        <v>32.87556374734126</v>
      </c>
      <c r="J50" s="41" t="s">
        <v>65</v>
      </c>
      <c r="K50" s="387">
        <v>26.796906668829664</v>
      </c>
      <c r="L50" s="388">
        <v>1.275273771085707</v>
      </c>
      <c r="M50" s="388">
        <v>3.6139251637982186</v>
      </c>
      <c r="N50" s="388">
        <v>43.295257960000136</v>
      </c>
      <c r="O50" s="388">
        <v>12.569915699436988</v>
      </c>
      <c r="P50" s="388">
        <v>46.763620752790416</v>
      </c>
      <c r="Q50" s="389">
        <v>31.090321998948266</v>
      </c>
      <c r="S50" s="456"/>
      <c r="T50" s="457"/>
      <c r="U50" s="454"/>
      <c r="V50" s="457"/>
      <c r="W50" s="457"/>
      <c r="X50" s="457"/>
      <c r="Y50" s="457"/>
      <c r="Z50" s="380"/>
      <c r="AA50" s="456"/>
      <c r="AB50" s="458"/>
      <c r="AC50" s="454"/>
    </row>
    <row r="51" spans="1:29" ht="12.75">
      <c r="A51" s="41" t="s">
        <v>66</v>
      </c>
      <c r="B51" s="387">
        <v>2.584491247978253</v>
      </c>
      <c r="C51" s="388">
        <v>0.12697310774195678</v>
      </c>
      <c r="D51" s="388">
        <v>0.624662751236264</v>
      </c>
      <c r="E51" s="388">
        <v>5.119714956686769</v>
      </c>
      <c r="F51" s="388">
        <v>2.116771808923564</v>
      </c>
      <c r="G51" s="388">
        <v>5.688822819258938</v>
      </c>
      <c r="H51" s="388">
        <v>1.8966064810832528</v>
      </c>
      <c r="J51" s="41" t="s">
        <v>66</v>
      </c>
      <c r="K51" s="387">
        <v>1.921921836384568</v>
      </c>
      <c r="L51" s="388">
        <v>0.16465475618116546</v>
      </c>
      <c r="M51" s="388">
        <v>0.6060940809804345</v>
      </c>
      <c r="N51" s="388">
        <v>4.227663443448108</v>
      </c>
      <c r="O51" s="388">
        <v>2.898339860163527</v>
      </c>
      <c r="P51" s="388">
        <v>4.611924100675864</v>
      </c>
      <c r="Q51" s="389">
        <v>2.0974586591504027</v>
      </c>
      <c r="S51" s="456"/>
      <c r="T51" s="457"/>
      <c r="U51" s="454"/>
      <c r="V51" s="457"/>
      <c r="W51" s="457"/>
      <c r="X51" s="457"/>
      <c r="Y51" s="457"/>
      <c r="Z51" s="380"/>
      <c r="AA51" s="456"/>
      <c r="AB51" s="458"/>
      <c r="AC51" s="454"/>
    </row>
    <row r="52" spans="1:29" ht="12.75">
      <c r="A52" s="41" t="s">
        <v>67</v>
      </c>
      <c r="B52" s="387">
        <v>2.9420418791030265</v>
      </c>
      <c r="C52" s="388">
        <v>0.1527507264869687</v>
      </c>
      <c r="D52" s="388">
        <v>0.4113271377481544</v>
      </c>
      <c r="E52" s="388">
        <v>4.508256967091231</v>
      </c>
      <c r="F52" s="388">
        <v>1.2245141094397753</v>
      </c>
      <c r="G52" s="388">
        <v>4.216504897435835</v>
      </c>
      <c r="H52" s="388">
        <v>3.068324769362127</v>
      </c>
      <c r="J52" s="41" t="s">
        <v>67</v>
      </c>
      <c r="K52" s="387">
        <v>2.855235620092474</v>
      </c>
      <c r="L52" s="388">
        <v>0.26476576914039096</v>
      </c>
      <c r="M52" s="388">
        <v>0.4251563675141903</v>
      </c>
      <c r="N52" s="388">
        <v>5.51398375765091</v>
      </c>
      <c r="O52" s="388">
        <v>3.478372497704095</v>
      </c>
      <c r="P52" s="388">
        <v>6.079281048394741</v>
      </c>
      <c r="Q52" s="389">
        <v>3.563033449601748</v>
      </c>
      <c r="S52" s="456"/>
      <c r="T52" s="457"/>
      <c r="U52" s="454"/>
      <c r="V52" s="457"/>
      <c r="W52" s="457"/>
      <c r="X52" s="457"/>
      <c r="Y52" s="457"/>
      <c r="Z52" s="380"/>
      <c r="AA52" s="456"/>
      <c r="AB52" s="458"/>
      <c r="AC52" s="454"/>
    </row>
    <row r="53" spans="1:29" ht="12.75">
      <c r="A53" s="41" t="s">
        <v>68</v>
      </c>
      <c r="B53" s="387">
        <v>8.546320628346416</v>
      </c>
      <c r="C53" s="388">
        <v>5.679064966880852</v>
      </c>
      <c r="D53" s="388">
        <v>8.554592356810339</v>
      </c>
      <c r="E53" s="388">
        <v>10.74815019238052</v>
      </c>
      <c r="F53" s="388">
        <v>3.873637856323915</v>
      </c>
      <c r="G53" s="388">
        <v>11.283819707146039</v>
      </c>
      <c r="H53" s="388">
        <v>4.9007247065343575</v>
      </c>
      <c r="J53" s="41" t="s">
        <v>68</v>
      </c>
      <c r="K53" s="387">
        <v>7.289696884599956</v>
      </c>
      <c r="L53" s="388">
        <v>1.1470624675910979</v>
      </c>
      <c r="M53" s="388">
        <v>5.756315746768452</v>
      </c>
      <c r="N53" s="388">
        <v>8.442626520832976</v>
      </c>
      <c r="O53" s="388">
        <v>4.480919033159948</v>
      </c>
      <c r="P53" s="388">
        <v>10.910668574195467</v>
      </c>
      <c r="Q53" s="389">
        <v>5.407489645755375</v>
      </c>
      <c r="S53" s="456"/>
      <c r="T53" s="457"/>
      <c r="U53" s="454"/>
      <c r="V53" s="457"/>
      <c r="W53" s="457"/>
      <c r="X53" s="457"/>
      <c r="Y53" s="457"/>
      <c r="Z53" s="380"/>
      <c r="AA53" s="456"/>
      <c r="AB53" s="458"/>
      <c r="AC53" s="454"/>
    </row>
    <row r="54" spans="1:29" ht="12.75">
      <c r="A54" s="41" t="s">
        <v>69</v>
      </c>
      <c r="B54" s="387">
        <v>9.829554818947372</v>
      </c>
      <c r="C54" s="388">
        <v>6.683705499228202</v>
      </c>
      <c r="D54" s="388">
        <v>12.346535249395945</v>
      </c>
      <c r="E54" s="388">
        <v>10.25653261955511</v>
      </c>
      <c r="F54" s="388">
        <v>4.825562956310707</v>
      </c>
      <c r="G54" s="388">
        <v>15.774109401413043</v>
      </c>
      <c r="H54" s="388">
        <v>11.024981579816544</v>
      </c>
      <c r="J54" s="41" t="s">
        <v>69</v>
      </c>
      <c r="K54" s="387">
        <v>7.528040756588143</v>
      </c>
      <c r="L54" s="388">
        <v>7.8531709484791605</v>
      </c>
      <c r="M54" s="388">
        <v>10.239734739489752</v>
      </c>
      <c r="N54" s="388">
        <v>8.50064488358993</v>
      </c>
      <c r="O54" s="388">
        <v>6.072565978664247</v>
      </c>
      <c r="P54" s="388">
        <v>11.489398012750252</v>
      </c>
      <c r="Q54" s="389">
        <v>9.917153343146321</v>
      </c>
      <c r="S54" s="456"/>
      <c r="T54" s="457"/>
      <c r="U54" s="454"/>
      <c r="V54" s="457"/>
      <c r="W54" s="457"/>
      <c r="X54" s="457"/>
      <c r="Y54" s="457"/>
      <c r="Z54" s="380"/>
      <c r="AA54" s="456"/>
      <c r="AB54" s="458"/>
      <c r="AC54" s="454"/>
    </row>
    <row r="55" spans="1:29" ht="22.5">
      <c r="A55" s="47" t="s">
        <v>70</v>
      </c>
      <c r="B55" s="384">
        <v>157.6360973782728</v>
      </c>
      <c r="C55" s="385">
        <v>113.65743150833671</v>
      </c>
      <c r="D55" s="385">
        <v>202.2264397493456</v>
      </c>
      <c r="E55" s="385">
        <v>178.6681460552536</v>
      </c>
      <c r="F55" s="385">
        <v>54.671472677087216</v>
      </c>
      <c r="G55" s="385">
        <v>187.81114155489553</v>
      </c>
      <c r="H55" s="385">
        <v>164.86656459248482</v>
      </c>
      <c r="J55" s="47" t="s">
        <v>70</v>
      </c>
      <c r="K55" s="384">
        <v>128.7877285100372</v>
      </c>
      <c r="L55" s="385">
        <v>95.82148188953084</v>
      </c>
      <c r="M55" s="385">
        <v>167.8500094686729</v>
      </c>
      <c r="N55" s="385">
        <v>143.93591233387122</v>
      </c>
      <c r="O55" s="385">
        <v>76.29067873378835</v>
      </c>
      <c r="P55" s="385">
        <v>151.6567885186096</v>
      </c>
      <c r="Q55" s="386">
        <v>137.52305780081235</v>
      </c>
      <c r="S55" s="456"/>
      <c r="T55" s="457"/>
      <c r="U55" s="454"/>
      <c r="V55" s="457"/>
      <c r="W55" s="457"/>
      <c r="X55" s="457"/>
      <c r="Y55" s="457"/>
      <c r="Z55" s="380"/>
      <c r="AA55" s="456"/>
      <c r="AB55" s="458"/>
      <c r="AC55" s="454"/>
    </row>
    <row r="56" spans="1:29" ht="12.75">
      <c r="A56" s="41" t="s">
        <v>71</v>
      </c>
      <c r="B56" s="387">
        <v>5.3314966671151485</v>
      </c>
      <c r="C56" s="388">
        <v>2.1546827063064202</v>
      </c>
      <c r="D56" s="388">
        <v>5.077416528677651</v>
      </c>
      <c r="E56" s="388">
        <v>7.301232782380467</v>
      </c>
      <c r="F56" s="388">
        <v>1.7160670545624042</v>
      </c>
      <c r="G56" s="388">
        <v>6.197291051879133</v>
      </c>
      <c r="H56" s="388">
        <v>4.513949396184039</v>
      </c>
      <c r="J56" s="41" t="s">
        <v>71</v>
      </c>
      <c r="K56" s="387">
        <v>4.618221774537466</v>
      </c>
      <c r="L56" s="388">
        <v>2.478169140064872</v>
      </c>
      <c r="M56" s="388">
        <v>5.177352379561263</v>
      </c>
      <c r="N56" s="388">
        <v>6.16532104990281</v>
      </c>
      <c r="O56" s="388">
        <v>2.159880517672559</v>
      </c>
      <c r="P56" s="388">
        <v>5.576482999224893</v>
      </c>
      <c r="Q56" s="389">
        <v>4.606740069702404</v>
      </c>
      <c r="S56" s="456"/>
      <c r="T56" s="457"/>
      <c r="U56" s="454"/>
      <c r="V56" s="457"/>
      <c r="W56" s="457"/>
      <c r="X56" s="457"/>
      <c r="Y56" s="457"/>
      <c r="Z56" s="380"/>
      <c r="AA56" s="456"/>
      <c r="AB56" s="458"/>
      <c r="AC56" s="454"/>
    </row>
    <row r="57" spans="1:29" ht="22.5">
      <c r="A57" s="41" t="s">
        <v>72</v>
      </c>
      <c r="B57" s="387">
        <v>24.4446791334072</v>
      </c>
      <c r="C57" s="388">
        <v>24.12373789820211</v>
      </c>
      <c r="D57" s="388">
        <v>25.15556359414381</v>
      </c>
      <c r="E57" s="388">
        <v>26.429333627195824</v>
      </c>
      <c r="F57" s="388">
        <v>6.991046024712281</v>
      </c>
      <c r="G57" s="388">
        <v>25.201513018528782</v>
      </c>
      <c r="H57" s="388">
        <v>33.03499887657398</v>
      </c>
      <c r="J57" s="41" t="s">
        <v>72</v>
      </c>
      <c r="K57" s="387">
        <v>15.787880125083328</v>
      </c>
      <c r="L57" s="388">
        <v>13.966090429680149</v>
      </c>
      <c r="M57" s="388">
        <v>20.249778407096226</v>
      </c>
      <c r="N57" s="388">
        <v>23.488434861409658</v>
      </c>
      <c r="O57" s="388">
        <v>9.006729615072707</v>
      </c>
      <c r="P57" s="388">
        <v>20.75094222381338</v>
      </c>
      <c r="Q57" s="389">
        <v>19.41870859121465</v>
      </c>
      <c r="S57" s="456"/>
      <c r="T57" s="457"/>
      <c r="U57" s="454"/>
      <c r="V57" s="457"/>
      <c r="W57" s="457"/>
      <c r="X57" s="457"/>
      <c r="Y57" s="457"/>
      <c r="Z57" s="380"/>
      <c r="AA57" s="456"/>
      <c r="AB57" s="458"/>
      <c r="AC57" s="454"/>
    </row>
    <row r="58" spans="1:29" ht="12.75">
      <c r="A58" s="41" t="s">
        <v>210</v>
      </c>
      <c r="B58" s="387">
        <v>1.24754015747804</v>
      </c>
      <c r="C58" s="388">
        <v>0.48048859018661194</v>
      </c>
      <c r="D58" s="388">
        <v>0.7547170790681492</v>
      </c>
      <c r="E58" s="388">
        <v>1.6225359508573796</v>
      </c>
      <c r="F58" s="388">
        <v>0.7774748563807975</v>
      </c>
      <c r="G58" s="388">
        <v>2.3785102218873426</v>
      </c>
      <c r="H58" s="388">
        <v>1.5826317319429264</v>
      </c>
      <c r="J58" s="41" t="s">
        <v>210</v>
      </c>
      <c r="K58" s="387">
        <v>1.3534492881151756</v>
      </c>
      <c r="L58" s="388">
        <v>0.9358621670938015</v>
      </c>
      <c r="M58" s="388">
        <v>1.2907116708398187</v>
      </c>
      <c r="N58" s="388">
        <v>1.8910990219490325</v>
      </c>
      <c r="O58" s="388">
        <v>1.219327905875952</v>
      </c>
      <c r="P58" s="388">
        <v>1.9259523576795872</v>
      </c>
      <c r="Q58" s="389">
        <v>1.8877775560776024</v>
      </c>
      <c r="S58" s="456"/>
      <c r="T58" s="457"/>
      <c r="U58" s="454"/>
      <c r="V58" s="457"/>
      <c r="W58" s="457"/>
      <c r="X58" s="457"/>
      <c r="Y58" s="457"/>
      <c r="Z58" s="380"/>
      <c r="AA58" s="456"/>
      <c r="AB58" s="458"/>
      <c r="AC58" s="454"/>
    </row>
    <row r="59" spans="1:29" ht="22.5">
      <c r="A59" s="41" t="s">
        <v>74</v>
      </c>
      <c r="B59" s="387">
        <v>13.522235913299674</v>
      </c>
      <c r="C59" s="388">
        <v>10.358500485510755</v>
      </c>
      <c r="D59" s="388">
        <v>17.345759086472132</v>
      </c>
      <c r="E59" s="388">
        <v>15.896956499763293</v>
      </c>
      <c r="F59" s="388">
        <v>5.090497862018717</v>
      </c>
      <c r="G59" s="388">
        <v>19.91715661958078</v>
      </c>
      <c r="H59" s="388">
        <v>12.113842940110317</v>
      </c>
      <c r="J59" s="41" t="s">
        <v>74</v>
      </c>
      <c r="K59" s="387">
        <v>10.998287360328732</v>
      </c>
      <c r="L59" s="388">
        <v>9.71974162305652</v>
      </c>
      <c r="M59" s="388">
        <v>14.619808368820863</v>
      </c>
      <c r="N59" s="388">
        <v>14.106964384933868</v>
      </c>
      <c r="O59" s="388">
        <v>7.8731300810723805</v>
      </c>
      <c r="P59" s="388">
        <v>17.547845598989863</v>
      </c>
      <c r="Q59" s="389">
        <v>12.788718986523918</v>
      </c>
      <c r="S59" s="456"/>
      <c r="T59" s="457"/>
      <c r="U59" s="454"/>
      <c r="V59" s="457"/>
      <c r="W59" s="457"/>
      <c r="X59" s="457"/>
      <c r="Y59" s="457"/>
      <c r="Z59" s="380"/>
      <c r="AA59" s="456"/>
      <c r="AB59" s="458"/>
      <c r="AC59" s="454"/>
    </row>
    <row r="60" spans="1:29" ht="22.5">
      <c r="A60" s="41" t="s">
        <v>173</v>
      </c>
      <c r="B60" s="387">
        <v>2.910506661188371</v>
      </c>
      <c r="C60" s="388">
        <v>1.011536262913873</v>
      </c>
      <c r="D60" s="388">
        <v>12.348600717891154</v>
      </c>
      <c r="E60" s="388">
        <v>1.5407836452392787</v>
      </c>
      <c r="F60" s="388">
        <v>0.0319078303450371</v>
      </c>
      <c r="G60" s="388">
        <v>1.2596602616380272</v>
      </c>
      <c r="H60" s="388">
        <v>2.0639610267551007</v>
      </c>
      <c r="J60" s="41" t="s">
        <v>173</v>
      </c>
      <c r="K60" s="387">
        <v>2.195842994546271</v>
      </c>
      <c r="L60" s="388">
        <v>0.45477631577230854</v>
      </c>
      <c r="M60" s="388">
        <v>4.0649937558209865</v>
      </c>
      <c r="N60" s="388">
        <v>1.230824305876352</v>
      </c>
      <c r="O60" s="388">
        <v>0.5136789133799164</v>
      </c>
      <c r="P60" s="388">
        <v>0.8133580365338845</v>
      </c>
      <c r="Q60" s="389">
        <v>2.431013642494064</v>
      </c>
      <c r="S60" s="456"/>
      <c r="T60" s="457"/>
      <c r="U60" s="454"/>
      <c r="V60" s="457"/>
      <c r="W60" s="457"/>
      <c r="X60" s="457"/>
      <c r="Y60" s="457"/>
      <c r="Z60" s="380"/>
      <c r="AA60" s="456"/>
      <c r="AB60" s="458"/>
      <c r="AC60" s="454"/>
    </row>
    <row r="61" spans="1:29" ht="22.5">
      <c r="A61" s="41" t="s">
        <v>76</v>
      </c>
      <c r="B61" s="387">
        <v>3.7853373436607183</v>
      </c>
      <c r="C61" s="388">
        <v>0.45334049330287457</v>
      </c>
      <c r="D61" s="388">
        <v>3.6276414668080026</v>
      </c>
      <c r="E61" s="388">
        <v>6.107931731267936</v>
      </c>
      <c r="F61" s="388">
        <v>1.0778277947599466</v>
      </c>
      <c r="G61" s="388">
        <v>6.70604094769923</v>
      </c>
      <c r="H61" s="388">
        <v>2.517727511883906</v>
      </c>
      <c r="J61" s="41" t="s">
        <v>76</v>
      </c>
      <c r="K61" s="387">
        <v>3.000083905232356</v>
      </c>
      <c r="L61" s="388">
        <v>0.986764552751024</v>
      </c>
      <c r="M61" s="388">
        <v>2.023042978938655</v>
      </c>
      <c r="N61" s="388">
        <v>2.8494388943988986</v>
      </c>
      <c r="O61" s="388">
        <v>0.8939319592183641</v>
      </c>
      <c r="P61" s="388">
        <v>4.483715874620983</v>
      </c>
      <c r="Q61" s="389">
        <v>3.6888065910240897</v>
      </c>
      <c r="S61" s="456"/>
      <c r="T61" s="457"/>
      <c r="U61" s="454"/>
      <c r="V61" s="457"/>
      <c r="W61" s="457"/>
      <c r="X61" s="457"/>
      <c r="Y61" s="457"/>
      <c r="Z61" s="380"/>
      <c r="AA61" s="456"/>
      <c r="AB61" s="458"/>
      <c r="AC61" s="454"/>
    </row>
    <row r="62" spans="1:29" ht="12.75">
      <c r="A62" s="41" t="s">
        <v>211</v>
      </c>
      <c r="B62" s="387">
        <v>1.9330973730404186</v>
      </c>
      <c r="C62" s="388">
        <v>0.1386754452189108</v>
      </c>
      <c r="D62" s="388">
        <v>0.3300046392576787</v>
      </c>
      <c r="E62" s="388">
        <v>3.4408112866675173</v>
      </c>
      <c r="F62" s="388">
        <v>1.3539101145810841</v>
      </c>
      <c r="G62" s="388">
        <v>4.067572999195679</v>
      </c>
      <c r="H62" s="388">
        <v>2.3081722947330907</v>
      </c>
      <c r="J62" s="41" t="s">
        <v>211</v>
      </c>
      <c r="K62" s="387">
        <v>0.7290589615592791</v>
      </c>
      <c r="L62" s="388">
        <v>0.1379785793624101</v>
      </c>
      <c r="M62" s="388">
        <v>0.1826090865025514</v>
      </c>
      <c r="N62" s="388">
        <v>1.7011973963697113</v>
      </c>
      <c r="O62" s="388">
        <v>1.682532025085323</v>
      </c>
      <c r="P62" s="388">
        <v>2.2191367680261536</v>
      </c>
      <c r="Q62" s="389">
        <v>1.1296067858185854</v>
      </c>
      <c r="S62" s="456"/>
      <c r="T62" s="457"/>
      <c r="U62" s="454"/>
      <c r="V62" s="457"/>
      <c r="W62" s="457"/>
      <c r="X62" s="457"/>
      <c r="Y62" s="457"/>
      <c r="Z62" s="380"/>
      <c r="AA62" s="456"/>
      <c r="AB62" s="458"/>
      <c r="AC62" s="454"/>
    </row>
    <row r="63" spans="1:29" ht="12.75">
      <c r="A63" s="41" t="s">
        <v>78</v>
      </c>
      <c r="B63" s="387">
        <v>5.636782884802785</v>
      </c>
      <c r="C63" s="388">
        <v>4.029932811577494</v>
      </c>
      <c r="D63" s="388">
        <v>8.4088879110567</v>
      </c>
      <c r="E63" s="388">
        <v>5.805161964388905</v>
      </c>
      <c r="F63" s="388">
        <v>3.409771006849548</v>
      </c>
      <c r="G63" s="388">
        <v>5.2616469445275715</v>
      </c>
      <c r="H63" s="388">
        <v>5.997492121493001</v>
      </c>
      <c r="J63" s="41" t="s">
        <v>78</v>
      </c>
      <c r="K63" s="387">
        <v>4.636263662207633</v>
      </c>
      <c r="L63" s="388">
        <v>3.7340015860206757</v>
      </c>
      <c r="M63" s="388">
        <v>5.757396504100419</v>
      </c>
      <c r="N63" s="388">
        <v>4.630935959501044</v>
      </c>
      <c r="O63" s="388">
        <v>3.0162294716396687</v>
      </c>
      <c r="P63" s="388">
        <v>4.038276412285812</v>
      </c>
      <c r="Q63" s="389">
        <v>4.7635449926289</v>
      </c>
      <c r="S63" s="456"/>
      <c r="T63" s="457"/>
      <c r="U63" s="454"/>
      <c r="V63" s="457"/>
      <c r="W63" s="457"/>
      <c r="X63" s="457"/>
      <c r="Y63" s="457"/>
      <c r="Z63" s="380"/>
      <c r="AA63" s="456"/>
      <c r="AB63" s="458"/>
      <c r="AC63" s="454"/>
    </row>
    <row r="64" spans="1:29" ht="22.5">
      <c r="A64" s="41" t="s">
        <v>79</v>
      </c>
      <c r="B64" s="387">
        <v>0.7520859346949191</v>
      </c>
      <c r="C64" s="388">
        <v>0.7728085900759357</v>
      </c>
      <c r="D64" s="388">
        <v>0.7802324822756582</v>
      </c>
      <c r="E64" s="388">
        <v>0.7375244784705725</v>
      </c>
      <c r="F64" s="388">
        <v>0.14595984873154552</v>
      </c>
      <c r="G64" s="388">
        <v>0.4920078544022787</v>
      </c>
      <c r="H64" s="388">
        <v>0.6989105166204174</v>
      </c>
      <c r="J64" s="41" t="s">
        <v>79</v>
      </c>
      <c r="K64" s="387">
        <v>0.6781496013421958</v>
      </c>
      <c r="L64" s="388">
        <v>0.2642489475546576</v>
      </c>
      <c r="M64" s="388">
        <v>0.9953492258479216</v>
      </c>
      <c r="N64" s="388">
        <v>0.3328913054832894</v>
      </c>
      <c r="O64" s="388">
        <v>0.2557098338804951</v>
      </c>
      <c r="P64" s="388">
        <v>0.3527611458887472</v>
      </c>
      <c r="Q64" s="389">
        <v>0.4800534789238407</v>
      </c>
      <c r="S64" s="456"/>
      <c r="T64" s="457"/>
      <c r="U64" s="454"/>
      <c r="V64" s="457"/>
      <c r="W64" s="457"/>
      <c r="X64" s="457"/>
      <c r="Y64" s="457"/>
      <c r="Z64" s="380"/>
      <c r="AA64" s="456"/>
      <c r="AB64" s="458"/>
      <c r="AC64" s="454"/>
    </row>
    <row r="65" spans="1:29" ht="12.75">
      <c r="A65" s="41" t="s">
        <v>80</v>
      </c>
      <c r="B65" s="387">
        <v>9.050482109250373</v>
      </c>
      <c r="C65" s="388">
        <v>8.744433642572714</v>
      </c>
      <c r="D65" s="388">
        <v>11.958055487039406</v>
      </c>
      <c r="E65" s="388">
        <v>8.877771589374076</v>
      </c>
      <c r="F65" s="388">
        <v>4.438378762154293</v>
      </c>
      <c r="G65" s="388">
        <v>10.275184861938389</v>
      </c>
      <c r="H65" s="388">
        <v>9.706288305142584</v>
      </c>
      <c r="J65" s="41" t="s">
        <v>80</v>
      </c>
      <c r="K65" s="387">
        <v>8.206946449125207</v>
      </c>
      <c r="L65" s="388">
        <v>8.797574377075502</v>
      </c>
      <c r="M65" s="388">
        <v>10.551932125151525</v>
      </c>
      <c r="N65" s="388">
        <v>7.951130239457837</v>
      </c>
      <c r="O65" s="388">
        <v>5.949445807501521</v>
      </c>
      <c r="P65" s="388">
        <v>9.094829605001665</v>
      </c>
      <c r="Q65" s="389">
        <v>9.371767285007383</v>
      </c>
      <c r="S65" s="456"/>
      <c r="T65" s="457"/>
      <c r="U65" s="454"/>
      <c r="V65" s="457"/>
      <c r="W65" s="457"/>
      <c r="X65" s="457"/>
      <c r="Y65" s="457"/>
      <c r="Z65" s="380"/>
      <c r="AA65" s="456"/>
      <c r="AB65" s="458"/>
      <c r="AC65" s="454"/>
    </row>
    <row r="66" spans="1:29" ht="12.75">
      <c r="A66" s="41" t="s">
        <v>81</v>
      </c>
      <c r="B66" s="387">
        <v>19.88860837000618</v>
      </c>
      <c r="C66" s="388">
        <v>19.55397526279363</v>
      </c>
      <c r="D66" s="388">
        <v>30.701373838391223</v>
      </c>
      <c r="E66" s="388">
        <v>19.3098185956361</v>
      </c>
      <c r="F66" s="388">
        <v>8.868600851612825</v>
      </c>
      <c r="G66" s="388">
        <v>25.442401345468173</v>
      </c>
      <c r="H66" s="388">
        <v>22.776609925918965</v>
      </c>
      <c r="J66" s="41" t="s">
        <v>81</v>
      </c>
      <c r="K66" s="387">
        <v>14.577889769476492</v>
      </c>
      <c r="L66" s="388">
        <v>15.708630080989478</v>
      </c>
      <c r="M66" s="388">
        <v>23.016557220051194</v>
      </c>
      <c r="N66" s="388">
        <v>12.946162204005319</v>
      </c>
      <c r="O66" s="388">
        <v>9.948972082820848</v>
      </c>
      <c r="P66" s="388">
        <v>15.798518059598907</v>
      </c>
      <c r="Q66" s="389">
        <v>15.326147945600685</v>
      </c>
      <c r="S66" s="456"/>
      <c r="T66" s="457"/>
      <c r="U66" s="454"/>
      <c r="V66" s="457"/>
      <c r="W66" s="457"/>
      <c r="X66" s="457"/>
      <c r="Y66" s="457"/>
      <c r="Z66" s="380"/>
      <c r="AA66" s="456"/>
      <c r="AB66" s="458"/>
      <c r="AC66" s="454"/>
    </row>
    <row r="67" spans="1:29" ht="22.5">
      <c r="A67" s="41" t="s">
        <v>82</v>
      </c>
      <c r="B67" s="387">
        <v>10.259515428473248</v>
      </c>
      <c r="C67" s="388">
        <v>4.449400672057252</v>
      </c>
      <c r="D67" s="388">
        <v>15.133441428265849</v>
      </c>
      <c r="E67" s="388">
        <v>10.574656120429431</v>
      </c>
      <c r="F67" s="388">
        <v>0.21518678174441114</v>
      </c>
      <c r="G67" s="388">
        <v>8.527911805244612</v>
      </c>
      <c r="H67" s="388">
        <v>7.80839449081878</v>
      </c>
      <c r="J67" s="41" t="s">
        <v>82</v>
      </c>
      <c r="K67" s="387">
        <v>12.550994968451185</v>
      </c>
      <c r="L67" s="388">
        <v>2.653116436598378</v>
      </c>
      <c r="M67" s="388">
        <v>16.64119414451</v>
      </c>
      <c r="N67" s="388">
        <v>6.5251813025482805</v>
      </c>
      <c r="O67" s="388">
        <v>1.8242899049284298</v>
      </c>
      <c r="P67" s="388">
        <v>5.345619567486406</v>
      </c>
      <c r="Q67" s="389">
        <v>8.84391027263868</v>
      </c>
      <c r="S67" s="456"/>
      <c r="T67" s="457"/>
      <c r="U67" s="454"/>
      <c r="V67" s="457"/>
      <c r="W67" s="457"/>
      <c r="X67" s="457"/>
      <c r="Y67" s="457"/>
      <c r="Z67" s="380"/>
      <c r="AA67" s="456"/>
      <c r="AB67" s="458"/>
      <c r="AC67" s="454"/>
    </row>
    <row r="68" spans="1:29" ht="22.5">
      <c r="A68" s="41" t="s">
        <v>83</v>
      </c>
      <c r="B68" s="387">
        <v>1.9457500209635408</v>
      </c>
      <c r="C68" s="388">
        <v>1.226790634059653</v>
      </c>
      <c r="D68" s="388">
        <v>2.4694202496635143</v>
      </c>
      <c r="E68" s="388">
        <v>1.9443700414960077</v>
      </c>
      <c r="F68" s="388">
        <v>0.007797852832600105</v>
      </c>
      <c r="G68" s="388">
        <v>2.0872994239591436</v>
      </c>
      <c r="H68" s="388">
        <v>1.4195918369314255</v>
      </c>
      <c r="J68" s="41" t="s">
        <v>83</v>
      </c>
      <c r="K68" s="387">
        <v>2.159899112376787</v>
      </c>
      <c r="L68" s="388">
        <v>0.5408147205834997</v>
      </c>
      <c r="M68" s="388">
        <v>2.6047840709738077</v>
      </c>
      <c r="N68" s="388">
        <v>1.1084638267224638</v>
      </c>
      <c r="O68" s="388">
        <v>0.2602814203283853</v>
      </c>
      <c r="P68" s="388">
        <v>0.766610957549538</v>
      </c>
      <c r="Q68" s="389">
        <v>1.3833215389720437</v>
      </c>
      <c r="S68" s="456"/>
      <c r="T68" s="457"/>
      <c r="U68" s="454"/>
      <c r="V68" s="457"/>
      <c r="W68" s="457"/>
      <c r="X68" s="457"/>
      <c r="Y68" s="457"/>
      <c r="Z68" s="380"/>
      <c r="AA68" s="456"/>
      <c r="AB68" s="458"/>
      <c r="AC68" s="454"/>
    </row>
    <row r="69" spans="1:29" ht="12.75">
      <c r="A69" s="41" t="s">
        <v>88</v>
      </c>
      <c r="B69" s="387">
        <v>3.050435009766857</v>
      </c>
      <c r="C69" s="388">
        <v>4.443685811884533</v>
      </c>
      <c r="D69" s="388">
        <v>4.300791961958808</v>
      </c>
      <c r="E69" s="388">
        <v>2.3989162337944197</v>
      </c>
      <c r="F69" s="388">
        <v>1.2340664833030393</v>
      </c>
      <c r="G69" s="388">
        <v>3.5256914024090436</v>
      </c>
      <c r="H69" s="388">
        <v>2.8179237330309235</v>
      </c>
      <c r="J69" s="41" t="s">
        <v>88</v>
      </c>
      <c r="K69" s="387">
        <v>2.1737161976982042</v>
      </c>
      <c r="L69" s="388">
        <v>2.325322507084021</v>
      </c>
      <c r="M69" s="388">
        <v>3.097130464782514</v>
      </c>
      <c r="N69" s="388">
        <v>1.9471708035375794</v>
      </c>
      <c r="O69" s="388">
        <v>1.2088028451913033</v>
      </c>
      <c r="P69" s="388">
        <v>2.234021459178436</v>
      </c>
      <c r="Q69" s="389">
        <v>2.2288676058634</v>
      </c>
      <c r="S69" s="456"/>
      <c r="T69" s="457"/>
      <c r="U69" s="454"/>
      <c r="V69" s="457"/>
      <c r="W69" s="457"/>
      <c r="X69" s="457"/>
      <c r="Y69" s="457"/>
      <c r="Z69" s="380"/>
      <c r="AA69" s="456"/>
      <c r="AB69" s="458"/>
      <c r="AC69" s="454"/>
    </row>
    <row r="70" spans="1:29" ht="12.75">
      <c r="A70" s="41" t="s">
        <v>89</v>
      </c>
      <c r="B70" s="387">
        <v>42.27398799646415</v>
      </c>
      <c r="C70" s="388">
        <v>24.05418179083147</v>
      </c>
      <c r="D70" s="388">
        <v>48.254690767548645</v>
      </c>
      <c r="E70" s="388">
        <v>53.76072873161549</v>
      </c>
      <c r="F70" s="388">
        <v>13.7183066888027</v>
      </c>
      <c r="G70" s="388">
        <v>52.16425712026429</v>
      </c>
      <c r="H70" s="388">
        <v>43.896057553363406</v>
      </c>
      <c r="J70" s="41" t="s">
        <v>89</v>
      </c>
      <c r="K70" s="387">
        <v>33.660320302011506</v>
      </c>
      <c r="L70" s="388">
        <v>26.12282917958532</v>
      </c>
      <c r="M70" s="388">
        <v>41.195347553940735</v>
      </c>
      <c r="N70" s="388">
        <v>45.38909267374779</v>
      </c>
      <c r="O70" s="388">
        <v>24.846009872123318</v>
      </c>
      <c r="P70" s="388">
        <v>50.08707750960051</v>
      </c>
      <c r="Q70" s="389">
        <v>38.270082752396256</v>
      </c>
      <c r="S70" s="456"/>
      <c r="T70" s="457"/>
      <c r="U70" s="454"/>
      <c r="V70" s="457"/>
      <c r="W70" s="457"/>
      <c r="X70" s="457"/>
      <c r="Y70" s="457"/>
      <c r="Z70" s="380"/>
      <c r="AA70" s="456"/>
      <c r="AB70" s="458"/>
      <c r="AC70" s="454"/>
    </row>
    <row r="71" spans="1:29" ht="22.5">
      <c r="A71" s="41" t="s">
        <v>84</v>
      </c>
      <c r="B71" s="387">
        <v>11.603556374661318</v>
      </c>
      <c r="C71" s="388">
        <v>7.661260410842458</v>
      </c>
      <c r="D71" s="388">
        <v>15.579842510827156</v>
      </c>
      <c r="E71" s="388">
        <v>12.919612776676868</v>
      </c>
      <c r="F71" s="388">
        <v>5.594672863695986</v>
      </c>
      <c r="G71" s="388">
        <v>14.306995676273019</v>
      </c>
      <c r="H71" s="388">
        <v>11.61001233098195</v>
      </c>
      <c r="J71" s="41" t="s">
        <v>84</v>
      </c>
      <c r="K71" s="387">
        <v>11.460724037945734</v>
      </c>
      <c r="L71" s="388">
        <v>6.995561246258188</v>
      </c>
      <c r="M71" s="388">
        <v>16.382021511734557</v>
      </c>
      <c r="N71" s="388">
        <v>11.671604104026995</v>
      </c>
      <c r="O71" s="388">
        <v>5.631726477997212</v>
      </c>
      <c r="P71" s="388">
        <v>10.621639943130715</v>
      </c>
      <c r="Q71" s="389">
        <v>10.903989705925792</v>
      </c>
      <c r="S71" s="456"/>
      <c r="T71" s="457"/>
      <c r="U71" s="454"/>
      <c r="V71" s="457"/>
      <c r="W71" s="457"/>
      <c r="X71" s="457"/>
      <c r="Y71" s="457"/>
      <c r="Z71" s="380"/>
      <c r="AA71" s="456"/>
      <c r="AB71" s="458"/>
      <c r="AC71" s="454"/>
    </row>
    <row r="72" spans="1:29" ht="12.75">
      <c r="A72" s="49" t="s">
        <v>90</v>
      </c>
      <c r="B72" s="428">
        <v>4.497699660382847</v>
      </c>
      <c r="C72" s="390">
        <v>2.5192417209121225</v>
      </c>
      <c r="D72" s="390">
        <v>4.626635094027162</v>
      </c>
      <c r="E72" s="390">
        <v>5.796972505538755</v>
      </c>
      <c r="F72" s="390">
        <v>1.8507326260964396</v>
      </c>
      <c r="G72" s="390">
        <v>5.90559018651382</v>
      </c>
      <c r="H72" s="390">
        <v>4.190746816712789</v>
      </c>
      <c r="J72" s="49" t="s">
        <v>90</v>
      </c>
      <c r="K72" s="428">
        <v>2.8443921283067426</v>
      </c>
      <c r="L72" s="390">
        <v>1.9030367225470626</v>
      </c>
      <c r="M72" s="390">
        <v>3.300912884277641</v>
      </c>
      <c r="N72" s="390">
        <v>4.045025671728114</v>
      </c>
      <c r="O72" s="390">
        <v>1.8236643304607796</v>
      </c>
      <c r="P72" s="390">
        <v>3.5535760205273794</v>
      </c>
      <c r="Q72" s="391">
        <v>3.180913351424774</v>
      </c>
      <c r="S72" s="456"/>
      <c r="T72" s="457"/>
      <c r="U72" s="454"/>
      <c r="V72" s="457"/>
      <c r="W72" s="457"/>
      <c r="X72" s="457"/>
      <c r="Y72" s="457"/>
      <c r="Z72" s="380"/>
      <c r="AA72" s="456"/>
      <c r="AB72" s="458"/>
      <c r="AC72" s="454"/>
    </row>
    <row r="73" spans="1:29" ht="22.5">
      <c r="A73" s="41" t="s">
        <v>85</v>
      </c>
      <c r="B73" s="387">
        <v>3.7911218285716157</v>
      </c>
      <c r="C73" s="388">
        <v>2.026410216719298</v>
      </c>
      <c r="D73" s="388">
        <v>3.322743668163305</v>
      </c>
      <c r="E73" s="388">
        <v>5.199843783654333</v>
      </c>
      <c r="F73" s="388">
        <v>1.4146337230679955</v>
      </c>
      <c r="G73" s="388">
        <v>5.3153914656344465</v>
      </c>
      <c r="H73" s="388">
        <v>3.5916127725804703</v>
      </c>
      <c r="J73" s="41" t="s">
        <v>85</v>
      </c>
      <c r="K73" s="387">
        <v>2.209460464892662</v>
      </c>
      <c r="L73" s="388">
        <v>1.305649149344604</v>
      </c>
      <c r="M73" s="388">
        <v>2.4093712867906607</v>
      </c>
      <c r="N73" s="388">
        <v>3.4038728866785175</v>
      </c>
      <c r="O73" s="388">
        <v>1.4939535297622735</v>
      </c>
      <c r="P73" s="388">
        <v>3.0029293588158823</v>
      </c>
      <c r="Q73" s="389">
        <v>2.396766743880721</v>
      </c>
      <c r="S73" s="456"/>
      <c r="T73" s="457"/>
      <c r="U73" s="454"/>
      <c r="V73" s="457"/>
      <c r="W73" s="457"/>
      <c r="X73" s="457"/>
      <c r="Y73" s="457"/>
      <c r="Z73" s="380"/>
      <c r="AA73" s="456"/>
      <c r="AB73" s="458"/>
      <c r="AC73" s="454"/>
    </row>
    <row r="74" spans="1:29" ht="22.5">
      <c r="A74" s="41" t="s">
        <v>86</v>
      </c>
      <c r="B74" s="387">
        <v>0.7065778318112276</v>
      </c>
      <c r="C74" s="388">
        <v>0.4928315041928242</v>
      </c>
      <c r="D74" s="388">
        <v>1.303891425863857</v>
      </c>
      <c r="E74" s="388">
        <v>0.5971287218844205</v>
      </c>
      <c r="F74" s="388">
        <v>0.43609890302844406</v>
      </c>
      <c r="G74" s="388">
        <v>0.5901987208793722</v>
      </c>
      <c r="H74" s="388">
        <v>0.5991340441323185</v>
      </c>
      <c r="J74" s="41" t="s">
        <v>86</v>
      </c>
      <c r="K74" s="387">
        <v>0.6349318341424941</v>
      </c>
      <c r="L74" s="388">
        <v>0.5973875732024582</v>
      </c>
      <c r="M74" s="388">
        <v>0.8915415974869803</v>
      </c>
      <c r="N74" s="388">
        <v>0.6411527850495979</v>
      </c>
      <c r="O74" s="388">
        <v>0.32971080069850595</v>
      </c>
      <c r="P74" s="388">
        <v>0.5506466617114996</v>
      </c>
      <c r="Q74" s="389">
        <v>0.7841466075440513</v>
      </c>
      <c r="S74" s="456"/>
      <c r="T74" s="457"/>
      <c r="U74" s="454"/>
      <c r="V74" s="457"/>
      <c r="W74" s="457"/>
      <c r="X74" s="457"/>
      <c r="Y74" s="457"/>
      <c r="Z74" s="380"/>
      <c r="AA74" s="456"/>
      <c r="AB74" s="458"/>
      <c r="AC74" s="454"/>
    </row>
    <row r="75" spans="1:29" ht="13.5" thickBot="1">
      <c r="A75" s="50" t="s">
        <v>87</v>
      </c>
      <c r="B75" s="83">
        <v>263.11220117240885</v>
      </c>
      <c r="C75" s="392">
        <v>176.93301285659172</v>
      </c>
      <c r="D75" s="392">
        <v>320.2978790453677</v>
      </c>
      <c r="E75" s="392">
        <v>284.8042585015808</v>
      </c>
      <c r="F75" s="392">
        <v>80.47275087948597</v>
      </c>
      <c r="G75" s="392">
        <v>323.4522347568032</v>
      </c>
      <c r="H75" s="392">
        <v>267.53988314488845</v>
      </c>
      <c r="J75" s="50" t="s">
        <v>87</v>
      </c>
      <c r="K75" s="399">
        <v>208.98846291905397</v>
      </c>
      <c r="L75" s="392">
        <v>157.31281717745583</v>
      </c>
      <c r="M75" s="392">
        <v>270.33457152987944</v>
      </c>
      <c r="N75" s="392">
        <v>238.01414789462467</v>
      </c>
      <c r="O75" s="392">
        <v>116.43290220017658</v>
      </c>
      <c r="P75" s="392">
        <v>258.11014007077364</v>
      </c>
      <c r="Q75" s="393">
        <v>229.5760234733926</v>
      </c>
      <c r="S75" s="456"/>
      <c r="T75" s="457"/>
      <c r="U75" s="454"/>
      <c r="V75" s="457"/>
      <c r="W75" s="457"/>
      <c r="X75" s="457"/>
      <c r="Y75" s="457"/>
      <c r="Z75" s="380"/>
      <c r="AA75" s="456"/>
      <c r="AB75" s="458"/>
      <c r="AC75" s="454"/>
    </row>
    <row r="76" spans="1:29" ht="12.75">
      <c r="A76" s="43" t="s">
        <v>48</v>
      </c>
      <c r="B76" s="490">
        <v>0.13990381422761328</v>
      </c>
      <c r="C76" s="490">
        <v>0.16740230576078302</v>
      </c>
      <c r="D76" s="490">
        <v>0.2285633264101048</v>
      </c>
      <c r="E76" s="490">
        <v>0.09586910008522195</v>
      </c>
      <c r="F76" s="490">
        <v>0.04921531816829134</v>
      </c>
      <c r="G76" s="490">
        <v>0.10351960429134738</v>
      </c>
      <c r="H76" s="491">
        <v>0.15102446647960638</v>
      </c>
      <c r="J76" s="43" t="s">
        <v>48</v>
      </c>
      <c r="K76" s="490">
        <v>0.1343197831794357</v>
      </c>
      <c r="L76" s="490">
        <v>0.17129010108970827</v>
      </c>
      <c r="M76" s="490">
        <v>0.23770753177414733</v>
      </c>
      <c r="N76" s="490">
        <v>0.09171126049431032</v>
      </c>
      <c r="O76" s="490">
        <v>0.04567783271197048</v>
      </c>
      <c r="P76" s="490">
        <v>0.08520974942396442</v>
      </c>
      <c r="Q76" s="491">
        <v>0.1319331303457532</v>
      </c>
      <c r="S76" s="459"/>
      <c r="T76" s="459"/>
      <c r="U76" s="454"/>
      <c r="V76" s="457"/>
      <c r="W76" s="457"/>
      <c r="X76" s="457"/>
      <c r="Y76" s="457"/>
      <c r="Z76" s="380"/>
      <c r="AA76" s="459"/>
      <c r="AB76" s="459"/>
      <c r="AC76" s="454"/>
    </row>
    <row r="77" spans="1:28" ht="12.75">
      <c r="A77" s="43" t="s">
        <v>49</v>
      </c>
      <c r="B77" s="490">
        <v>0.10897967710378632</v>
      </c>
      <c r="C77" s="490">
        <v>0.15374099964513305</v>
      </c>
      <c r="D77" s="490">
        <v>0.250159571572612</v>
      </c>
      <c r="E77" s="490">
        <v>0.046335736270585876</v>
      </c>
      <c r="F77" s="490">
        <v>0.015233039356036114</v>
      </c>
      <c r="G77" s="490">
        <v>0.048743800711525107</v>
      </c>
      <c r="H77" s="491">
        <v>0.11100410006161053</v>
      </c>
      <c r="J77" s="43" t="s">
        <v>49</v>
      </c>
      <c r="K77" s="490">
        <v>0.1032322109127383</v>
      </c>
      <c r="L77" s="490">
        <v>0.1312990061709259</v>
      </c>
      <c r="M77" s="490">
        <v>0.210466650412558</v>
      </c>
      <c r="N77" s="490">
        <v>0.04249573848483473</v>
      </c>
      <c r="O77" s="490">
        <v>0.011540185206174586</v>
      </c>
      <c r="P77" s="490">
        <v>0.03183316017887944</v>
      </c>
      <c r="Q77" s="491">
        <v>0.09043185049086473</v>
      </c>
      <c r="S77" s="456"/>
      <c r="T77" s="457"/>
      <c r="U77" s="457"/>
      <c r="V77" s="457"/>
      <c r="W77" s="457"/>
      <c r="X77" s="457"/>
      <c r="Y77" s="457"/>
      <c r="AB77" s="460"/>
    </row>
    <row r="78" spans="1:28" ht="12.75">
      <c r="A78" s="43" t="s">
        <v>52</v>
      </c>
      <c r="B78" s="490">
        <v>0.3495329839312391</v>
      </c>
      <c r="C78" s="490">
        <v>0.09572478726552178</v>
      </c>
      <c r="D78" s="490">
        <v>0.202718421806804</v>
      </c>
      <c r="E78" s="490">
        <v>0.3596385338234429</v>
      </c>
      <c r="F78" s="490">
        <v>0.0804165531857629</v>
      </c>
      <c r="G78" s="490">
        <v>0.2710243514571754</v>
      </c>
      <c r="H78" s="491">
        <v>0.2970891785250601</v>
      </c>
      <c r="J78" s="43" t="s">
        <v>52</v>
      </c>
      <c r="K78" s="490">
        <v>0.3583209165930264</v>
      </c>
      <c r="L78" s="490">
        <v>0.17031234267035134</v>
      </c>
      <c r="M78" s="490">
        <v>0.2848588403572678</v>
      </c>
      <c r="N78" s="490">
        <v>0.4248376027619447</v>
      </c>
      <c r="O78" s="490">
        <v>0.13339760102989945</v>
      </c>
      <c r="P78" s="490">
        <v>0.2813768135071222</v>
      </c>
      <c r="Q78" s="491">
        <v>0.32504916918421284</v>
      </c>
      <c r="S78" s="459"/>
      <c r="T78" s="459"/>
      <c r="U78" s="459"/>
      <c r="V78" s="459"/>
      <c r="W78" s="459"/>
      <c r="X78" s="459"/>
      <c r="Y78" s="459"/>
      <c r="AB78" s="460"/>
    </row>
    <row r="79" spans="1:28" ht="12.75">
      <c r="A79" s="43" t="s">
        <v>50</v>
      </c>
      <c r="B79" s="490">
        <v>0.1945831801596449</v>
      </c>
      <c r="C79" s="490">
        <v>0.17618031229940226</v>
      </c>
      <c r="D79" s="490">
        <v>0.2557012357563707</v>
      </c>
      <c r="E79" s="490">
        <v>0.19720833162278303</v>
      </c>
      <c r="F79" s="490">
        <v>0.14459090963498206</v>
      </c>
      <c r="G79" s="490">
        <v>0.16606517205259327</v>
      </c>
      <c r="H79" s="491">
        <v>0.18811711649645213</v>
      </c>
      <c r="J79" s="43" t="s">
        <v>50</v>
      </c>
      <c r="K79" s="490">
        <v>0.1871713120751449</v>
      </c>
      <c r="L79" s="490">
        <v>0.14293757637395296</v>
      </c>
      <c r="M79" s="490">
        <v>0.21768468338771982</v>
      </c>
      <c r="N79" s="490">
        <v>0.1484254674506075</v>
      </c>
      <c r="O79" s="490">
        <v>0.10982222235874772</v>
      </c>
      <c r="P79" s="490">
        <v>0.1243478521241257</v>
      </c>
      <c r="Q79" s="491">
        <v>0.14433615554300924</v>
      </c>
      <c r="AB79" s="460"/>
    </row>
    <row r="80" spans="1:28" ht="23.25" thickBot="1">
      <c r="A80" s="45" t="s">
        <v>51</v>
      </c>
      <c r="B80" s="492">
        <v>0.38378457435193253</v>
      </c>
      <c r="C80" s="492">
        <v>0.34338611345858516</v>
      </c>
      <c r="D80" s="492">
        <v>0.3541853119356013</v>
      </c>
      <c r="E80" s="492">
        <v>0.35230912792068153</v>
      </c>
      <c r="F80" s="492">
        <v>0.297623050219447</v>
      </c>
      <c r="G80" s="492">
        <v>0.40109632605549705</v>
      </c>
      <c r="H80" s="493">
        <v>0.3681042638504733</v>
      </c>
      <c r="J80" s="45" t="s">
        <v>51</v>
      </c>
      <c r="K80" s="492">
        <v>0.37014647220344743</v>
      </c>
      <c r="L80" s="492">
        <v>0.3787885795609362</v>
      </c>
      <c r="M80" s="492">
        <v>0.3668922129183398</v>
      </c>
      <c r="N80" s="492">
        <v>0.37826831171769637</v>
      </c>
      <c r="O80" s="492">
        <v>0.32910421720871114</v>
      </c>
      <c r="P80" s="492">
        <v>0.3986661488906307</v>
      </c>
      <c r="Q80" s="493">
        <v>0.38711382389396454</v>
      </c>
      <c r="AB80" s="460"/>
    </row>
    <row r="81" spans="1:28" ht="12.75">
      <c r="A81" s="4" t="s">
        <v>17</v>
      </c>
      <c r="B81" s="3"/>
      <c r="C81" s="3"/>
      <c r="D81" s="3"/>
      <c r="E81" s="3"/>
      <c r="F81" s="3"/>
      <c r="G81" s="3"/>
      <c r="H81" s="3"/>
      <c r="J81" s="4" t="s">
        <v>17</v>
      </c>
      <c r="K81" s="3"/>
      <c r="L81" s="3"/>
      <c r="M81" s="3"/>
      <c r="N81" s="3"/>
      <c r="O81" s="3"/>
      <c r="P81" s="3"/>
      <c r="Q81" s="3"/>
      <c r="S81" s="300"/>
      <c r="T81" s="300"/>
      <c r="U81" s="300"/>
      <c r="V81" s="300"/>
      <c r="W81" s="300"/>
      <c r="X81" s="300"/>
      <c r="Y81" s="300"/>
      <c r="AB81" s="460"/>
    </row>
    <row r="83" spans="1:28" ht="13.5" thickBot="1">
      <c r="A83" s="174" t="s">
        <v>59</v>
      </c>
      <c r="B83" s="3"/>
      <c r="C83" s="3"/>
      <c r="D83" s="1"/>
      <c r="E83" s="3"/>
      <c r="F83" s="9"/>
      <c r="G83" s="9"/>
      <c r="H83" s="9"/>
      <c r="J83" s="174" t="s">
        <v>59</v>
      </c>
      <c r="K83" s="3"/>
      <c r="L83" s="3"/>
      <c r="M83" s="1"/>
      <c r="N83" s="3"/>
      <c r="O83" s="9"/>
      <c r="P83" s="9"/>
      <c r="Q83" s="9"/>
      <c r="S83" s="451"/>
      <c r="T83" s="451"/>
      <c r="U83" s="451"/>
      <c r="V83" s="451"/>
      <c r="W83" s="451"/>
      <c r="X83" s="451"/>
      <c r="Y83" s="451"/>
      <c r="Z83" s="380"/>
      <c r="AA83" s="380"/>
      <c r="AB83" s="452"/>
    </row>
    <row r="84" spans="1:29" ht="13.5" thickBot="1">
      <c r="A84" s="5" t="s">
        <v>205</v>
      </c>
      <c r="B84" s="17"/>
      <c r="C84" s="98"/>
      <c r="D84" s="18"/>
      <c r="E84" s="22" t="s">
        <v>19</v>
      </c>
      <c r="F84" s="18"/>
      <c r="G84" s="18"/>
      <c r="H84" s="19"/>
      <c r="J84" s="5" t="s">
        <v>205</v>
      </c>
      <c r="K84" s="17"/>
      <c r="L84" s="98"/>
      <c r="M84" s="18"/>
      <c r="N84" s="21" t="s">
        <v>18</v>
      </c>
      <c r="O84" s="18"/>
      <c r="P84" s="18"/>
      <c r="Q84" s="19"/>
      <c r="S84" s="453"/>
      <c r="T84" s="453"/>
      <c r="U84" s="454"/>
      <c r="V84" s="453"/>
      <c r="W84" s="453"/>
      <c r="X84" s="453"/>
      <c r="Y84" s="453"/>
      <c r="Z84" s="380"/>
      <c r="AA84" s="453"/>
      <c r="AB84" s="453"/>
      <c r="AC84" s="454"/>
    </row>
    <row r="85" spans="1:29" ht="26.25" thickBot="1">
      <c r="A85" s="23">
        <v>2020</v>
      </c>
      <c r="B85" s="11" t="s">
        <v>170</v>
      </c>
      <c r="C85" s="101" t="s">
        <v>164</v>
      </c>
      <c r="D85" s="12" t="s">
        <v>165</v>
      </c>
      <c r="E85" s="13" t="s">
        <v>166</v>
      </c>
      <c r="F85" s="14" t="s">
        <v>167</v>
      </c>
      <c r="G85" s="15" t="s">
        <v>168</v>
      </c>
      <c r="H85" s="16" t="s">
        <v>169</v>
      </c>
      <c r="J85" s="23">
        <v>2020</v>
      </c>
      <c r="K85" s="11" t="s">
        <v>170</v>
      </c>
      <c r="L85" s="101" t="s">
        <v>164</v>
      </c>
      <c r="M85" s="12" t="s">
        <v>165</v>
      </c>
      <c r="N85" s="13" t="s">
        <v>166</v>
      </c>
      <c r="O85" s="14" t="s">
        <v>167</v>
      </c>
      <c r="P85" s="15" t="s">
        <v>168</v>
      </c>
      <c r="Q85" s="16" t="s">
        <v>169</v>
      </c>
      <c r="S85" s="451"/>
      <c r="T85" s="455"/>
      <c r="U85" s="454"/>
      <c r="V85" s="451"/>
      <c r="W85" s="451"/>
      <c r="X85" s="451"/>
      <c r="Y85" s="451"/>
      <c r="Z85" s="380"/>
      <c r="AA85" s="451"/>
      <c r="AB85" s="455"/>
      <c r="AC85" s="454"/>
    </row>
    <row r="86" spans="1:29" ht="12.75">
      <c r="A86" s="46" t="s">
        <v>60</v>
      </c>
      <c r="B86" s="383">
        <v>243.12003566970014</v>
      </c>
      <c r="C86" s="309">
        <v>174.98160061073816</v>
      </c>
      <c r="D86" s="309">
        <v>279.5594629177776</v>
      </c>
      <c r="E86" s="309">
        <v>263.9906466106719</v>
      </c>
      <c r="F86" s="309">
        <v>67.39094624393825</v>
      </c>
      <c r="G86" s="309">
        <v>270.1271879089393</v>
      </c>
      <c r="H86" s="309">
        <v>260.66174792224564</v>
      </c>
      <c r="J86" s="46" t="s">
        <v>60</v>
      </c>
      <c r="K86" s="383">
        <v>199.1083849764148</v>
      </c>
      <c r="L86" s="309">
        <v>149.56237858418578</v>
      </c>
      <c r="M86" s="309">
        <v>266.7723063523891</v>
      </c>
      <c r="N86" s="309">
        <v>221.52618531907726</v>
      </c>
      <c r="O86" s="309">
        <v>109.2826376306822</v>
      </c>
      <c r="P86" s="309">
        <v>240.98267111410402</v>
      </c>
      <c r="Q86" s="310">
        <v>219.5155937565521</v>
      </c>
      <c r="S86" s="456"/>
      <c r="T86" s="457"/>
      <c r="U86" s="454"/>
      <c r="V86" s="455"/>
      <c r="W86" s="455"/>
      <c r="X86" s="455"/>
      <c r="Y86" s="455"/>
      <c r="Z86" s="380"/>
      <c r="AA86" s="456"/>
      <c r="AB86" s="458"/>
      <c r="AC86" s="454"/>
    </row>
    <row r="87" spans="1:29" ht="12.75">
      <c r="A87" s="47" t="s">
        <v>61</v>
      </c>
      <c r="B87" s="384">
        <v>92.07608649308875</v>
      </c>
      <c r="C87" s="385">
        <v>60.52711813881313</v>
      </c>
      <c r="D87" s="385">
        <v>92.97122048359368</v>
      </c>
      <c r="E87" s="385">
        <v>95.31785615565462</v>
      </c>
      <c r="F87" s="385">
        <v>16.715768418715573</v>
      </c>
      <c r="G87" s="385">
        <v>101.00429911105824</v>
      </c>
      <c r="H87" s="385">
        <v>98.42164043738036</v>
      </c>
      <c r="J87" s="47" t="s">
        <v>61</v>
      </c>
      <c r="K87" s="384">
        <v>73.97969525976134</v>
      </c>
      <c r="L87" s="385">
        <v>58.00526652553411</v>
      </c>
      <c r="M87" s="385">
        <v>95.44883126141902</v>
      </c>
      <c r="N87" s="385">
        <v>84.20617808697548</v>
      </c>
      <c r="O87" s="385">
        <v>36.50406969589116</v>
      </c>
      <c r="P87" s="385">
        <v>96.83477475226613</v>
      </c>
      <c r="Q87" s="386">
        <v>86.38248996275449</v>
      </c>
      <c r="S87" s="456"/>
      <c r="T87" s="457"/>
      <c r="U87" s="454"/>
      <c r="V87" s="455"/>
      <c r="W87" s="455"/>
      <c r="X87" s="455"/>
      <c r="Y87" s="455"/>
      <c r="Z87" s="380"/>
      <c r="AA87" s="456"/>
      <c r="AB87" s="458"/>
      <c r="AC87" s="454"/>
    </row>
    <row r="88" spans="1:29" ht="12.75">
      <c r="A88" s="41" t="s">
        <v>62</v>
      </c>
      <c r="B88" s="387">
        <v>14.597726203857997</v>
      </c>
      <c r="C88" s="388">
        <v>20.69111578976862</v>
      </c>
      <c r="D88" s="388">
        <v>26.443016259182325</v>
      </c>
      <c r="E88" s="388">
        <v>10.024979214564405</v>
      </c>
      <c r="F88" s="388">
        <v>2.264192321262084</v>
      </c>
      <c r="G88" s="388">
        <v>14.234725302277074</v>
      </c>
      <c r="H88" s="388">
        <v>18.348172918324153</v>
      </c>
      <c r="J88" s="41" t="s">
        <v>62</v>
      </c>
      <c r="K88" s="387">
        <v>12.341167466695563</v>
      </c>
      <c r="L88" s="388">
        <v>22.11762794551132</v>
      </c>
      <c r="M88" s="388">
        <v>27.39220140886428</v>
      </c>
      <c r="N88" s="388">
        <v>8.778536988290137</v>
      </c>
      <c r="O88" s="388">
        <v>5.202950698828121</v>
      </c>
      <c r="P88" s="388">
        <v>12.709876368252703</v>
      </c>
      <c r="Q88" s="389">
        <v>15.93572551534394</v>
      </c>
      <c r="S88" s="456"/>
      <c r="T88" s="457"/>
      <c r="U88" s="454"/>
      <c r="V88" s="457"/>
      <c r="W88" s="457"/>
      <c r="X88" s="457"/>
      <c r="Y88" s="457"/>
      <c r="Z88" s="380"/>
      <c r="AA88" s="456"/>
      <c r="AB88" s="458"/>
      <c r="AC88" s="454"/>
    </row>
    <row r="89" spans="1:29" ht="12.75">
      <c r="A89" s="41" t="s">
        <v>63</v>
      </c>
      <c r="B89" s="387">
        <v>11.355784291277795</v>
      </c>
      <c r="C89" s="388">
        <v>8.426683750364369</v>
      </c>
      <c r="D89" s="388">
        <v>21.277500802941873</v>
      </c>
      <c r="E89" s="388">
        <v>8.104137787135938</v>
      </c>
      <c r="F89" s="388">
        <v>0.9017902063634539</v>
      </c>
      <c r="G89" s="388">
        <v>8.918503676009975</v>
      </c>
      <c r="H89" s="388">
        <v>10.911703897527588</v>
      </c>
      <c r="J89" s="41" t="s">
        <v>63</v>
      </c>
      <c r="K89" s="387">
        <v>8.775292588342163</v>
      </c>
      <c r="L89" s="388">
        <v>10.191281592628753</v>
      </c>
      <c r="M89" s="388">
        <v>24.994014938264314</v>
      </c>
      <c r="N89" s="388">
        <v>6.871890022957332</v>
      </c>
      <c r="O89" s="388">
        <v>1.981252369203098</v>
      </c>
      <c r="P89" s="388">
        <v>6.4924667303770365</v>
      </c>
      <c r="Q89" s="389">
        <v>10.101229270702722</v>
      </c>
      <c r="S89" s="456"/>
      <c r="T89" s="457"/>
      <c r="U89" s="454"/>
      <c r="V89" s="457"/>
      <c r="W89" s="457"/>
      <c r="X89" s="457"/>
      <c r="Y89" s="457"/>
      <c r="Z89" s="380"/>
      <c r="AA89" s="456"/>
      <c r="AB89" s="458"/>
      <c r="AC89" s="454"/>
    </row>
    <row r="90" spans="1:29" ht="12.75">
      <c r="A90" s="41" t="s">
        <v>64</v>
      </c>
      <c r="B90" s="387">
        <v>11.614035159048417</v>
      </c>
      <c r="C90" s="388">
        <v>20.452940104219184</v>
      </c>
      <c r="D90" s="388">
        <v>28.10501462870294</v>
      </c>
      <c r="E90" s="388">
        <v>4.896051077647572</v>
      </c>
      <c r="F90" s="388">
        <v>0.7237724560567096</v>
      </c>
      <c r="G90" s="388">
        <v>6.426903165465071</v>
      </c>
      <c r="H90" s="388">
        <v>14.427679162407765</v>
      </c>
      <c r="J90" s="41" t="s">
        <v>64</v>
      </c>
      <c r="K90" s="387">
        <v>9.413418959184984</v>
      </c>
      <c r="L90" s="388">
        <v>16.641038079820426</v>
      </c>
      <c r="M90" s="388">
        <v>23.965798027863475</v>
      </c>
      <c r="N90" s="388">
        <v>4.209756928802211</v>
      </c>
      <c r="O90" s="388">
        <v>1.297042594517205</v>
      </c>
      <c r="P90" s="388">
        <v>4.773407715038055</v>
      </c>
      <c r="Q90" s="389">
        <v>10.71749100220925</v>
      </c>
      <c r="S90" s="456"/>
      <c r="T90" s="457"/>
      <c r="U90" s="454"/>
      <c r="V90" s="457"/>
      <c r="W90" s="457"/>
      <c r="X90" s="457"/>
      <c r="Y90" s="457"/>
      <c r="Z90" s="380"/>
      <c r="AA90" s="456"/>
      <c r="AB90" s="458"/>
      <c r="AC90" s="454"/>
    </row>
    <row r="91" spans="1:29" ht="12.75">
      <c r="A91" s="41" t="s">
        <v>65</v>
      </c>
      <c r="B91" s="387">
        <v>35.02004008771698</v>
      </c>
      <c r="C91" s="388">
        <v>0.7822275553036712</v>
      </c>
      <c r="D91" s="388">
        <v>3.314812902504122</v>
      </c>
      <c r="E91" s="388">
        <v>45.87828655797888</v>
      </c>
      <c r="F91" s="388">
        <v>4.951756393315335</v>
      </c>
      <c r="G91" s="388">
        <v>45.478143658052105</v>
      </c>
      <c r="H91" s="388">
        <v>35.73468635316796</v>
      </c>
      <c r="J91" s="41" t="s">
        <v>65</v>
      </c>
      <c r="K91" s="387">
        <v>25.6657201064275</v>
      </c>
      <c r="L91" s="388">
        <v>1.1084592219251668</v>
      </c>
      <c r="M91" s="388">
        <v>3.2161077988753886</v>
      </c>
      <c r="N91" s="388">
        <v>40.60793851640223</v>
      </c>
      <c r="O91" s="388">
        <v>12.804221785815264</v>
      </c>
      <c r="P91" s="388">
        <v>43.95416919303844</v>
      </c>
      <c r="Q91" s="389">
        <v>30.960836334351477</v>
      </c>
      <c r="S91" s="456"/>
      <c r="T91" s="457"/>
      <c r="U91" s="454"/>
      <c r="V91" s="457"/>
      <c r="W91" s="457"/>
      <c r="X91" s="457"/>
      <c r="Y91" s="457"/>
      <c r="Z91" s="380"/>
      <c r="AA91" s="456"/>
      <c r="AB91" s="458"/>
      <c r="AC91" s="454"/>
    </row>
    <row r="92" spans="1:29" ht="12.75">
      <c r="A92" s="41" t="s">
        <v>66</v>
      </c>
      <c r="B92" s="387">
        <v>2.149237946111234</v>
      </c>
      <c r="C92" s="388">
        <v>0.15978048622900126</v>
      </c>
      <c r="D92" s="388">
        <v>0.30300326254365023</v>
      </c>
      <c r="E92" s="388">
        <v>4.198271683762121</v>
      </c>
      <c r="F92" s="388">
        <v>1.373853209071286</v>
      </c>
      <c r="G92" s="388">
        <v>3.0056412986759833</v>
      </c>
      <c r="H92" s="388">
        <v>1.7892254966744419</v>
      </c>
      <c r="J92" s="41" t="s">
        <v>66</v>
      </c>
      <c r="K92" s="387">
        <v>1.8180191848039744</v>
      </c>
      <c r="L92" s="388">
        <v>0.15815138739419618</v>
      </c>
      <c r="M92" s="388">
        <v>0.6918040201842555</v>
      </c>
      <c r="N92" s="388">
        <v>3.9934468941512153</v>
      </c>
      <c r="O92" s="388">
        <v>3.138190315832968</v>
      </c>
      <c r="P92" s="388">
        <v>4.596010082806732</v>
      </c>
      <c r="Q92" s="389">
        <v>2.002954644908573</v>
      </c>
      <c r="S92" s="456"/>
      <c r="T92" s="457"/>
      <c r="U92" s="454"/>
      <c r="V92" s="457"/>
      <c r="W92" s="457"/>
      <c r="X92" s="457"/>
      <c r="Y92" s="457"/>
      <c r="Z92" s="380"/>
      <c r="AA92" s="456"/>
      <c r="AB92" s="458"/>
      <c r="AC92" s="454"/>
    </row>
    <row r="93" spans="1:29" ht="12.75">
      <c r="A93" s="41" t="s">
        <v>67</v>
      </c>
      <c r="B93" s="387">
        <v>3.019932193999064</v>
      </c>
      <c r="C93" s="388">
        <v>0.1237052025944229</v>
      </c>
      <c r="D93" s="388">
        <v>0.49388290061366674</v>
      </c>
      <c r="E93" s="388">
        <v>4.476880958193041</v>
      </c>
      <c r="F93" s="388">
        <v>1.103645722130284</v>
      </c>
      <c r="G93" s="388">
        <v>3.971262060869199</v>
      </c>
      <c r="H93" s="388">
        <v>3.598605841369699</v>
      </c>
      <c r="J93" s="41" t="s">
        <v>67</v>
      </c>
      <c r="K93" s="387">
        <v>2.869981164207665</v>
      </c>
      <c r="L93" s="388">
        <v>0.24677960575752256</v>
      </c>
      <c r="M93" s="388">
        <v>0.390941754861861</v>
      </c>
      <c r="N93" s="388">
        <v>5.0993977179508025</v>
      </c>
      <c r="O93" s="388">
        <v>3.303308539196905</v>
      </c>
      <c r="P93" s="388">
        <v>6.19399716625256</v>
      </c>
      <c r="Q93" s="389">
        <v>3.725369706200224</v>
      </c>
      <c r="S93" s="456"/>
      <c r="T93" s="457"/>
      <c r="U93" s="454"/>
      <c r="V93" s="457"/>
      <c r="W93" s="457"/>
      <c r="X93" s="457"/>
      <c r="Y93" s="457"/>
      <c r="Z93" s="380"/>
      <c r="AA93" s="456"/>
      <c r="AB93" s="458"/>
      <c r="AC93" s="454"/>
    </row>
    <row r="94" spans="1:29" ht="12.75">
      <c r="A94" s="41" t="s">
        <v>68</v>
      </c>
      <c r="B94" s="387">
        <v>6.7921318836011775</v>
      </c>
      <c r="C94" s="388">
        <v>4.401678895965515</v>
      </c>
      <c r="D94" s="388">
        <v>4.060104921364543</v>
      </c>
      <c r="E94" s="388">
        <v>9.875793174642151</v>
      </c>
      <c r="F94" s="388">
        <v>1.897284529560193</v>
      </c>
      <c r="G94" s="388">
        <v>9.249106977967266</v>
      </c>
      <c r="H94" s="388">
        <v>4.84562320040736</v>
      </c>
      <c r="J94" s="41" t="s">
        <v>68</v>
      </c>
      <c r="K94" s="387">
        <v>6.838004704162371</v>
      </c>
      <c r="L94" s="388">
        <v>1.0766842132676606</v>
      </c>
      <c r="M94" s="388">
        <v>5.864613055516426</v>
      </c>
      <c r="N94" s="388">
        <v>7.956087793669324</v>
      </c>
      <c r="O94" s="388">
        <v>3.9278813402044577</v>
      </c>
      <c r="P94" s="388">
        <v>9.712495101016074</v>
      </c>
      <c r="Q94" s="389">
        <v>4.83067269079342</v>
      </c>
      <c r="S94" s="456"/>
      <c r="T94" s="457"/>
      <c r="U94" s="454"/>
      <c r="V94" s="457"/>
      <c r="W94" s="457"/>
      <c r="X94" s="457"/>
      <c r="Y94" s="457"/>
      <c r="Z94" s="380"/>
      <c r="AA94" s="456"/>
      <c r="AB94" s="458"/>
      <c r="AC94" s="454"/>
    </row>
    <row r="95" spans="1:29" ht="12.75">
      <c r="A95" s="41" t="s">
        <v>69</v>
      </c>
      <c r="B95" s="387">
        <v>7.527198727476145</v>
      </c>
      <c r="C95" s="388">
        <v>5.488986354368318</v>
      </c>
      <c r="D95" s="388">
        <v>8.97388480574058</v>
      </c>
      <c r="E95" s="388">
        <v>7.863455701730503</v>
      </c>
      <c r="F95" s="388">
        <v>3.4994735809562183</v>
      </c>
      <c r="G95" s="388">
        <v>9.72001297174157</v>
      </c>
      <c r="H95" s="388">
        <v>8.765943567501413</v>
      </c>
      <c r="J95" s="41" t="s">
        <v>69</v>
      </c>
      <c r="K95" s="387">
        <v>6.258091085937131</v>
      </c>
      <c r="L95" s="388">
        <v>6.465244479229144</v>
      </c>
      <c r="M95" s="388">
        <v>8.933350256989117</v>
      </c>
      <c r="N95" s="388">
        <v>6.689123224752299</v>
      </c>
      <c r="O95" s="388">
        <v>4.849222052293149</v>
      </c>
      <c r="P95" s="388">
        <v>8.402352395484522</v>
      </c>
      <c r="Q95" s="389">
        <v>8.10821079824488</v>
      </c>
      <c r="S95" s="456"/>
      <c r="T95" s="457"/>
      <c r="U95" s="454"/>
      <c r="V95" s="457"/>
      <c r="W95" s="457"/>
      <c r="X95" s="457"/>
      <c r="Y95" s="457"/>
      <c r="Z95" s="380"/>
      <c r="AA95" s="456"/>
      <c r="AB95" s="458"/>
      <c r="AC95" s="454"/>
    </row>
    <row r="96" spans="1:29" ht="22.5">
      <c r="A96" s="47" t="s">
        <v>70</v>
      </c>
      <c r="B96" s="384">
        <v>151.04394917661142</v>
      </c>
      <c r="C96" s="385">
        <v>114.454482471925</v>
      </c>
      <c r="D96" s="385">
        <v>186.58824243418383</v>
      </c>
      <c r="E96" s="385">
        <v>168.67279045501735</v>
      </c>
      <c r="F96" s="385">
        <v>50.6751778252227</v>
      </c>
      <c r="G96" s="385">
        <v>169.122888797881</v>
      </c>
      <c r="H96" s="385">
        <v>162.24010748486512</v>
      </c>
      <c r="J96" s="47" t="s">
        <v>70</v>
      </c>
      <c r="K96" s="384">
        <v>125.12868971665314</v>
      </c>
      <c r="L96" s="385">
        <v>91.55711205865121</v>
      </c>
      <c r="M96" s="385">
        <v>171.32347509097002</v>
      </c>
      <c r="N96" s="385">
        <v>137.3200072321018</v>
      </c>
      <c r="O96" s="385">
        <v>72.77856793479113</v>
      </c>
      <c r="P96" s="385">
        <v>144.14789636183804</v>
      </c>
      <c r="Q96" s="386">
        <v>133.1331037937979</v>
      </c>
      <c r="S96" s="456"/>
      <c r="T96" s="457"/>
      <c r="U96" s="454"/>
      <c r="V96" s="457"/>
      <c r="W96" s="457"/>
      <c r="X96" s="457"/>
      <c r="Y96" s="457"/>
      <c r="Z96" s="380"/>
      <c r="AA96" s="456"/>
      <c r="AB96" s="458"/>
      <c r="AC96" s="454"/>
    </row>
    <row r="97" spans="1:29" ht="12.75">
      <c r="A97" s="41" t="s">
        <v>71</v>
      </c>
      <c r="B97" s="387">
        <v>4.823099248033778</v>
      </c>
      <c r="C97" s="388">
        <v>2.600716213285731</v>
      </c>
      <c r="D97" s="388">
        <v>3.4610583816117524</v>
      </c>
      <c r="E97" s="388">
        <v>6.666311879745085</v>
      </c>
      <c r="F97" s="388">
        <v>1.4569948185802166</v>
      </c>
      <c r="G97" s="388">
        <v>5.328150504758224</v>
      </c>
      <c r="H97" s="388">
        <v>3.9704391066987634</v>
      </c>
      <c r="J97" s="41" t="s">
        <v>71</v>
      </c>
      <c r="K97" s="387">
        <v>4.411506614256086</v>
      </c>
      <c r="L97" s="388">
        <v>2.5816204903839326</v>
      </c>
      <c r="M97" s="388">
        <v>5.209895115199694</v>
      </c>
      <c r="N97" s="388">
        <v>5.71599638886184</v>
      </c>
      <c r="O97" s="388">
        <v>1.949912065738912</v>
      </c>
      <c r="P97" s="388">
        <v>5.0741377017366975</v>
      </c>
      <c r="Q97" s="389">
        <v>4.573117483348617</v>
      </c>
      <c r="S97" s="456"/>
      <c r="T97" s="457"/>
      <c r="U97" s="454"/>
      <c r="V97" s="457"/>
      <c r="W97" s="457"/>
      <c r="X97" s="457"/>
      <c r="Y97" s="457"/>
      <c r="Z97" s="380"/>
      <c r="AA97" s="456"/>
      <c r="AB97" s="458"/>
      <c r="AC97" s="454"/>
    </row>
    <row r="98" spans="1:29" ht="22.5">
      <c r="A98" s="41" t="s">
        <v>72</v>
      </c>
      <c r="B98" s="387">
        <v>21.936650193770525</v>
      </c>
      <c r="C98" s="388">
        <v>20.664140772771315</v>
      </c>
      <c r="D98" s="388">
        <v>26.37455980893244</v>
      </c>
      <c r="E98" s="388">
        <v>24.687615507896616</v>
      </c>
      <c r="F98" s="388">
        <v>5.863352899538068</v>
      </c>
      <c r="G98" s="388">
        <v>20.305425919375544</v>
      </c>
      <c r="H98" s="388">
        <v>27.040166216149608</v>
      </c>
      <c r="J98" s="41" t="s">
        <v>72</v>
      </c>
      <c r="K98" s="387">
        <v>15.041073832227111</v>
      </c>
      <c r="L98" s="388">
        <v>12.267123444659521</v>
      </c>
      <c r="M98" s="388">
        <v>23.0681706966041</v>
      </c>
      <c r="N98" s="388">
        <v>21.9999977652334</v>
      </c>
      <c r="O98" s="388">
        <v>7.909592490977578</v>
      </c>
      <c r="P98" s="388">
        <v>19.707192592649534</v>
      </c>
      <c r="Q98" s="389">
        <v>18.655821436316593</v>
      </c>
      <c r="S98" s="456"/>
      <c r="T98" s="457"/>
      <c r="U98" s="454"/>
      <c r="V98" s="457"/>
      <c r="W98" s="457"/>
      <c r="X98" s="457"/>
      <c r="Y98" s="457"/>
      <c r="Z98" s="380"/>
      <c r="AA98" s="456"/>
      <c r="AB98" s="458"/>
      <c r="AC98" s="454"/>
    </row>
    <row r="99" spans="1:29" ht="12.75">
      <c r="A99" s="41" t="s">
        <v>210</v>
      </c>
      <c r="B99" s="387">
        <v>1.439266667170102</v>
      </c>
      <c r="C99" s="388">
        <v>0.8977384218199961</v>
      </c>
      <c r="D99" s="388">
        <v>1.0693275726049591</v>
      </c>
      <c r="E99" s="388">
        <v>1.8063527342358052</v>
      </c>
      <c r="F99" s="388">
        <v>0.8365918319847938</v>
      </c>
      <c r="G99" s="388">
        <v>2.3620670076053076</v>
      </c>
      <c r="H99" s="388">
        <v>1.6806466383014405</v>
      </c>
      <c r="J99" s="41" t="s">
        <v>210</v>
      </c>
      <c r="K99" s="387">
        <v>1.389658008127242</v>
      </c>
      <c r="L99" s="388">
        <v>0.9771832702718828</v>
      </c>
      <c r="M99" s="388">
        <v>1.3116930734569383</v>
      </c>
      <c r="N99" s="388">
        <v>1.861807107090426</v>
      </c>
      <c r="O99" s="388">
        <v>1.2129452128198233</v>
      </c>
      <c r="P99" s="388">
        <v>2.1089845325401466</v>
      </c>
      <c r="Q99" s="389">
        <v>2.033583186292356</v>
      </c>
      <c r="S99" s="456"/>
      <c r="T99" s="457"/>
      <c r="U99" s="454"/>
      <c r="V99" s="457"/>
      <c r="W99" s="457"/>
      <c r="X99" s="457"/>
      <c r="Y99" s="457"/>
      <c r="Z99" s="380"/>
      <c r="AA99" s="456"/>
      <c r="AB99" s="458"/>
      <c r="AC99" s="454"/>
    </row>
    <row r="100" spans="1:29" ht="22.5">
      <c r="A100" s="41" t="s">
        <v>74</v>
      </c>
      <c r="B100" s="387">
        <v>13.07438506812755</v>
      </c>
      <c r="C100" s="388">
        <v>9.629804580551173</v>
      </c>
      <c r="D100" s="388">
        <v>15.562247980652247</v>
      </c>
      <c r="E100" s="388">
        <v>15.823401531943782</v>
      </c>
      <c r="F100" s="388">
        <v>5.0356838069363485</v>
      </c>
      <c r="G100" s="388">
        <v>14.97979281994136</v>
      </c>
      <c r="H100" s="388">
        <v>12.775137174634537</v>
      </c>
      <c r="J100" s="41" t="s">
        <v>74</v>
      </c>
      <c r="K100" s="387">
        <v>10.424773978164902</v>
      </c>
      <c r="L100" s="388">
        <v>8.445762535879295</v>
      </c>
      <c r="M100" s="388">
        <v>14.079716986784566</v>
      </c>
      <c r="N100" s="388">
        <v>13.835665047448307</v>
      </c>
      <c r="O100" s="388">
        <v>7.536502635986915</v>
      </c>
      <c r="P100" s="388">
        <v>15.368541859345273</v>
      </c>
      <c r="Q100" s="389">
        <v>12.306279455642452</v>
      </c>
      <c r="S100" s="456"/>
      <c r="T100" s="457"/>
      <c r="U100" s="454"/>
      <c r="V100" s="457"/>
      <c r="W100" s="457"/>
      <c r="X100" s="457"/>
      <c r="Y100" s="457"/>
      <c r="Z100" s="380"/>
      <c r="AA100" s="456"/>
      <c r="AB100" s="458"/>
      <c r="AC100" s="454"/>
    </row>
    <row r="101" spans="1:29" ht="22.5">
      <c r="A101" s="41" t="s">
        <v>173</v>
      </c>
      <c r="B101" s="387">
        <v>2.858073048738263</v>
      </c>
      <c r="C101" s="388">
        <v>0.7521434889358772</v>
      </c>
      <c r="D101" s="388">
        <v>12.369942928429959</v>
      </c>
      <c r="E101" s="388">
        <v>1.4539327265165267</v>
      </c>
      <c r="F101" s="388">
        <v>0.10554960948811595</v>
      </c>
      <c r="G101" s="388">
        <v>1.6739293008595166</v>
      </c>
      <c r="H101" s="388">
        <v>1.3600609554464813</v>
      </c>
      <c r="J101" s="41" t="s">
        <v>173</v>
      </c>
      <c r="K101" s="387">
        <v>2.193319524218379</v>
      </c>
      <c r="L101" s="388">
        <v>0.6229627079540296</v>
      </c>
      <c r="M101" s="388">
        <v>3.158564036881547</v>
      </c>
      <c r="N101" s="388">
        <v>1.2318835026403423</v>
      </c>
      <c r="O101" s="388">
        <v>0.5306863841502442</v>
      </c>
      <c r="P101" s="388">
        <v>0.9132899478057869</v>
      </c>
      <c r="Q101" s="389">
        <v>1.9756409930259256</v>
      </c>
      <c r="S101" s="456"/>
      <c r="T101" s="457"/>
      <c r="U101" s="454"/>
      <c r="V101" s="457"/>
      <c r="W101" s="457"/>
      <c r="X101" s="457"/>
      <c r="Y101" s="457"/>
      <c r="Z101" s="380"/>
      <c r="AA101" s="456"/>
      <c r="AB101" s="458"/>
      <c r="AC101" s="454"/>
    </row>
    <row r="102" spans="1:29" ht="22.5">
      <c r="A102" s="41" t="s">
        <v>76</v>
      </c>
      <c r="B102" s="387">
        <v>4.705947125232466</v>
      </c>
      <c r="C102" s="388">
        <v>0.0919578490856538</v>
      </c>
      <c r="D102" s="388">
        <v>2.3841521867797884</v>
      </c>
      <c r="E102" s="388">
        <v>4.88391323621796</v>
      </c>
      <c r="F102" s="388">
        <v>0.9049746498444732</v>
      </c>
      <c r="G102" s="388">
        <v>15.98566908881218</v>
      </c>
      <c r="H102" s="388">
        <v>6.958788271260387</v>
      </c>
      <c r="J102" s="41" t="s">
        <v>76</v>
      </c>
      <c r="K102" s="387">
        <v>2.889016847853169</v>
      </c>
      <c r="L102" s="388">
        <v>0.8076828738365017</v>
      </c>
      <c r="M102" s="388">
        <v>3.5752332131770888</v>
      </c>
      <c r="N102" s="388">
        <v>2.6268422355446845</v>
      </c>
      <c r="O102" s="388">
        <v>1.4430666279357216</v>
      </c>
      <c r="P102" s="388">
        <v>6.564943402793936</v>
      </c>
      <c r="Q102" s="389">
        <v>2.9747410900295814</v>
      </c>
      <c r="S102" s="456"/>
      <c r="T102" s="457"/>
      <c r="U102" s="454"/>
      <c r="V102" s="457"/>
      <c r="W102" s="457"/>
      <c r="X102" s="457"/>
      <c r="Y102" s="457"/>
      <c r="Z102" s="380"/>
      <c r="AA102" s="456"/>
      <c r="AB102" s="458"/>
      <c r="AC102" s="454"/>
    </row>
    <row r="103" spans="1:29" ht="12.75">
      <c r="A103" s="41" t="s">
        <v>211</v>
      </c>
      <c r="B103" s="387">
        <v>1.9810262853778915</v>
      </c>
      <c r="C103" s="388">
        <v>0.2349926229836093</v>
      </c>
      <c r="D103" s="388">
        <v>0.5443699297632315</v>
      </c>
      <c r="E103" s="388">
        <v>3.266110547842547</v>
      </c>
      <c r="F103" s="388">
        <v>1.0819048606438275</v>
      </c>
      <c r="G103" s="388">
        <v>5.063025651158655</v>
      </c>
      <c r="H103" s="388">
        <v>2.094608292829584</v>
      </c>
      <c r="J103" s="41" t="s">
        <v>211</v>
      </c>
      <c r="K103" s="387">
        <v>0.7719216960248464</v>
      </c>
      <c r="L103" s="388">
        <v>0.11919627665134437</v>
      </c>
      <c r="M103" s="388">
        <v>0.22000291363279853</v>
      </c>
      <c r="N103" s="388">
        <v>1.857971022843082</v>
      </c>
      <c r="O103" s="388">
        <v>1.59640815487657</v>
      </c>
      <c r="P103" s="388">
        <v>2.376829595673919</v>
      </c>
      <c r="Q103" s="389">
        <v>1.2861639712738324</v>
      </c>
      <c r="S103" s="456"/>
      <c r="T103" s="457"/>
      <c r="U103" s="454"/>
      <c r="V103" s="457"/>
      <c r="W103" s="457"/>
      <c r="X103" s="457"/>
      <c r="Y103" s="457"/>
      <c r="Z103" s="380"/>
      <c r="AA103" s="456"/>
      <c r="AB103" s="458"/>
      <c r="AC103" s="454"/>
    </row>
    <row r="104" spans="1:29" ht="12.75">
      <c r="A104" s="41" t="s">
        <v>78</v>
      </c>
      <c r="B104" s="387">
        <v>5.300405430874021</v>
      </c>
      <c r="C104" s="388">
        <v>5.016322659262701</v>
      </c>
      <c r="D104" s="388">
        <v>6.164893541639798</v>
      </c>
      <c r="E104" s="388">
        <v>5.7109588027708</v>
      </c>
      <c r="F104" s="388">
        <v>3.1530138536444836</v>
      </c>
      <c r="G104" s="388">
        <v>4.290794024807202</v>
      </c>
      <c r="H104" s="388">
        <v>5.452552950850728</v>
      </c>
      <c r="J104" s="41" t="s">
        <v>78</v>
      </c>
      <c r="K104" s="387">
        <v>4.448502518103718</v>
      </c>
      <c r="L104" s="388">
        <v>3.5705502871985413</v>
      </c>
      <c r="M104" s="388">
        <v>5.347512021206711</v>
      </c>
      <c r="N104" s="388">
        <v>4.636519183920364</v>
      </c>
      <c r="O104" s="388">
        <v>2.926452491001744</v>
      </c>
      <c r="P104" s="388">
        <v>3.999560921495231</v>
      </c>
      <c r="Q104" s="389">
        <v>4.771775951723578</v>
      </c>
      <c r="S104" s="456"/>
      <c r="T104" s="457"/>
      <c r="U104" s="454"/>
      <c r="V104" s="457"/>
      <c r="W104" s="457"/>
      <c r="X104" s="457"/>
      <c r="Y104" s="457"/>
      <c r="Z104" s="380"/>
      <c r="AA104" s="456"/>
      <c r="AB104" s="458"/>
      <c r="AC104" s="454"/>
    </row>
    <row r="105" spans="1:29" ht="22.5">
      <c r="A105" s="41" t="s">
        <v>79</v>
      </c>
      <c r="B105" s="387">
        <v>0.686568985901878</v>
      </c>
      <c r="C105" s="388">
        <v>0.7415441285511782</v>
      </c>
      <c r="D105" s="388">
        <v>0.7818761469050457</v>
      </c>
      <c r="E105" s="388">
        <v>0.5529804782018496</v>
      </c>
      <c r="F105" s="388">
        <v>0.08350217979768662</v>
      </c>
      <c r="G105" s="388">
        <v>0.33739681720344816</v>
      </c>
      <c r="H105" s="388">
        <v>0.51523061839466</v>
      </c>
      <c r="J105" s="41" t="s">
        <v>79</v>
      </c>
      <c r="K105" s="387">
        <v>0.6779721208236769</v>
      </c>
      <c r="L105" s="388">
        <v>0.30550778452902855</v>
      </c>
      <c r="M105" s="388">
        <v>1.1044783929431081</v>
      </c>
      <c r="N105" s="388">
        <v>0.2839211100521284</v>
      </c>
      <c r="O105" s="388">
        <v>0.22267271608433284</v>
      </c>
      <c r="P105" s="388">
        <v>0.3400205883686785</v>
      </c>
      <c r="Q105" s="389">
        <v>0.5193993320112509</v>
      </c>
      <c r="S105" s="456"/>
      <c r="T105" s="457"/>
      <c r="U105" s="454"/>
      <c r="V105" s="457"/>
      <c r="W105" s="457"/>
      <c r="X105" s="457"/>
      <c r="Y105" s="457"/>
      <c r="Z105" s="380"/>
      <c r="AA105" s="456"/>
      <c r="AB105" s="458"/>
      <c r="AC105" s="454"/>
    </row>
    <row r="106" spans="1:29" ht="12.75">
      <c r="A106" s="41" t="s">
        <v>80</v>
      </c>
      <c r="B106" s="387">
        <v>8.574827178468528</v>
      </c>
      <c r="C106" s="388">
        <v>8.975608006777717</v>
      </c>
      <c r="D106" s="388">
        <v>11.556459391329263</v>
      </c>
      <c r="E106" s="388">
        <v>8.099313350752888</v>
      </c>
      <c r="F106" s="388">
        <v>4.305395337781831</v>
      </c>
      <c r="G106" s="388">
        <v>8.37934440733981</v>
      </c>
      <c r="H106" s="388">
        <v>9.333695493126065</v>
      </c>
      <c r="J106" s="41" t="s">
        <v>80</v>
      </c>
      <c r="K106" s="387">
        <v>7.965232865307017</v>
      </c>
      <c r="L106" s="388">
        <v>8.680398256257401</v>
      </c>
      <c r="M106" s="388">
        <v>10.547726360352783</v>
      </c>
      <c r="N106" s="388">
        <v>7.496103100874571</v>
      </c>
      <c r="O106" s="388">
        <v>5.685953536453771</v>
      </c>
      <c r="P106" s="388">
        <v>8.50895073165262</v>
      </c>
      <c r="Q106" s="389">
        <v>9.373264000483022</v>
      </c>
      <c r="S106" s="456"/>
      <c r="T106" s="457"/>
      <c r="U106" s="454"/>
      <c r="V106" s="457"/>
      <c r="W106" s="457"/>
      <c r="X106" s="457"/>
      <c r="Y106" s="457"/>
      <c r="Z106" s="380"/>
      <c r="AA106" s="456"/>
      <c r="AB106" s="458"/>
      <c r="AC106" s="454"/>
    </row>
    <row r="107" spans="1:29" ht="12.75">
      <c r="A107" s="41" t="s">
        <v>81</v>
      </c>
      <c r="B107" s="387">
        <v>19.934187896957337</v>
      </c>
      <c r="C107" s="388">
        <v>20.48147580219107</v>
      </c>
      <c r="D107" s="388">
        <v>30.831549534259892</v>
      </c>
      <c r="E107" s="388">
        <v>18.70642170252307</v>
      </c>
      <c r="F107" s="388">
        <v>8.42927722588901</v>
      </c>
      <c r="G107" s="388">
        <v>26.878130873918273</v>
      </c>
      <c r="H107" s="388">
        <v>22.43733742507568</v>
      </c>
      <c r="J107" s="41" t="s">
        <v>81</v>
      </c>
      <c r="K107" s="387">
        <v>14.273638752065702</v>
      </c>
      <c r="L107" s="388">
        <v>15.65741245651585</v>
      </c>
      <c r="M107" s="388">
        <v>23.020687058499494</v>
      </c>
      <c r="N107" s="388">
        <v>12.593750236454369</v>
      </c>
      <c r="O107" s="388">
        <v>9.604723631557679</v>
      </c>
      <c r="P107" s="388">
        <v>15.551412772267442</v>
      </c>
      <c r="Q107" s="389">
        <v>15.17629413958901</v>
      </c>
      <c r="S107" s="456"/>
      <c r="T107" s="457"/>
      <c r="U107" s="454"/>
      <c r="V107" s="457"/>
      <c r="W107" s="457"/>
      <c r="X107" s="457"/>
      <c r="Y107" s="457"/>
      <c r="Z107" s="380"/>
      <c r="AA107" s="456"/>
      <c r="AB107" s="458"/>
      <c r="AC107" s="454"/>
    </row>
    <row r="108" spans="1:29" ht="22.5">
      <c r="A108" s="41" t="s">
        <v>82</v>
      </c>
      <c r="B108" s="387">
        <v>9.160041029068378</v>
      </c>
      <c r="C108" s="388">
        <v>5.7293247089721335</v>
      </c>
      <c r="D108" s="388">
        <v>9.67683888929406</v>
      </c>
      <c r="E108" s="388">
        <v>9.272055230051853</v>
      </c>
      <c r="F108" s="388">
        <v>0.18529227852300123</v>
      </c>
      <c r="G108" s="388">
        <v>5.0011054512378115</v>
      </c>
      <c r="H108" s="388">
        <v>8.758347210902995</v>
      </c>
      <c r="J108" s="41" t="s">
        <v>82</v>
      </c>
      <c r="K108" s="387">
        <v>12.34183332515174</v>
      </c>
      <c r="L108" s="388">
        <v>2.31462067012742</v>
      </c>
      <c r="M108" s="388">
        <v>18.01253522892817</v>
      </c>
      <c r="N108" s="388">
        <v>5.825959841551269</v>
      </c>
      <c r="O108" s="388">
        <v>1.648311526123019</v>
      </c>
      <c r="P108" s="388">
        <v>4.943532821247654</v>
      </c>
      <c r="Q108" s="389">
        <v>8.220407265435393</v>
      </c>
      <c r="S108" s="456"/>
      <c r="T108" s="457"/>
      <c r="U108" s="454"/>
      <c r="V108" s="457"/>
      <c r="W108" s="457"/>
      <c r="X108" s="457"/>
      <c r="Y108" s="457"/>
      <c r="Z108" s="380"/>
      <c r="AA108" s="456"/>
      <c r="AB108" s="458"/>
      <c r="AC108" s="454"/>
    </row>
    <row r="109" spans="1:29" ht="22.5">
      <c r="A109" s="41" t="s">
        <v>83</v>
      </c>
      <c r="B109" s="387">
        <v>1.6285170526154182</v>
      </c>
      <c r="C109" s="388">
        <v>1.2667263619366773</v>
      </c>
      <c r="D109" s="388">
        <v>1.8589539040928658</v>
      </c>
      <c r="E109" s="388">
        <v>1.5306488846698607</v>
      </c>
      <c r="F109" s="388">
        <v>0.010539830772617073</v>
      </c>
      <c r="G109" s="388">
        <v>0.8652313756814968</v>
      </c>
      <c r="H109" s="388">
        <v>1.4563680290614787</v>
      </c>
      <c r="J109" s="41" t="s">
        <v>83</v>
      </c>
      <c r="K109" s="387">
        <v>2.1402276656595953</v>
      </c>
      <c r="L109" s="388">
        <v>0.4249978923128132</v>
      </c>
      <c r="M109" s="388">
        <v>2.9754016166540413</v>
      </c>
      <c r="N109" s="388">
        <v>0.9490527008690237</v>
      </c>
      <c r="O109" s="388">
        <v>0.21033284224724183</v>
      </c>
      <c r="P109" s="388">
        <v>0.7055811237747409</v>
      </c>
      <c r="Q109" s="389">
        <v>1.2452685148275535</v>
      </c>
      <c r="S109" s="456"/>
      <c r="T109" s="457"/>
      <c r="U109" s="454"/>
      <c r="V109" s="457"/>
      <c r="W109" s="457"/>
      <c r="X109" s="457"/>
      <c r="Y109" s="457"/>
      <c r="Z109" s="380"/>
      <c r="AA109" s="456"/>
      <c r="AB109" s="458"/>
      <c r="AC109" s="454"/>
    </row>
    <row r="110" spans="1:29" ht="12.75">
      <c r="A110" s="41" t="s">
        <v>88</v>
      </c>
      <c r="B110" s="387">
        <v>3.1193172583895747</v>
      </c>
      <c r="C110" s="388">
        <v>4.839804583330457</v>
      </c>
      <c r="D110" s="388">
        <v>4.677181070073039</v>
      </c>
      <c r="E110" s="388">
        <v>2.4396080145859833</v>
      </c>
      <c r="F110" s="388">
        <v>1.1857343297815317</v>
      </c>
      <c r="G110" s="388">
        <v>3.133539173786558</v>
      </c>
      <c r="H110" s="388">
        <v>2.9302555938798096</v>
      </c>
      <c r="J110" s="41" t="s">
        <v>88</v>
      </c>
      <c r="K110" s="387">
        <v>2.1455625233064652</v>
      </c>
      <c r="L110" s="388">
        <v>2.2110648935990165</v>
      </c>
      <c r="M110" s="388">
        <v>3.1799606153365354</v>
      </c>
      <c r="N110" s="388">
        <v>1.8786389807401196</v>
      </c>
      <c r="O110" s="388">
        <v>1.1723285976036943</v>
      </c>
      <c r="P110" s="388">
        <v>2.3354972745731333</v>
      </c>
      <c r="Q110" s="389">
        <v>2.322236968780808</v>
      </c>
      <c r="S110" s="456"/>
      <c r="T110" s="457"/>
      <c r="U110" s="454"/>
      <c r="V110" s="457"/>
      <c r="W110" s="457"/>
      <c r="X110" s="457"/>
      <c r="Y110" s="457"/>
      <c r="Z110" s="380"/>
      <c r="AA110" s="456"/>
      <c r="AB110" s="458"/>
      <c r="AC110" s="454"/>
    </row>
    <row r="111" spans="1:29" ht="12.75">
      <c r="A111" s="41" t="s">
        <v>89</v>
      </c>
      <c r="B111" s="387">
        <v>41.039323876616415</v>
      </c>
      <c r="C111" s="388">
        <v>25.34964117981329</v>
      </c>
      <c r="D111" s="388">
        <v>47.25113101943234</v>
      </c>
      <c r="E111" s="388">
        <v>50.91518254911374</v>
      </c>
      <c r="F111" s="388">
        <v>13.755764652480217</v>
      </c>
      <c r="G111" s="388">
        <v>41.95872055590542</v>
      </c>
      <c r="H111" s="388">
        <v>44.81743127128347</v>
      </c>
      <c r="J111" s="41" t="s">
        <v>89</v>
      </c>
      <c r="K111" s="387">
        <v>32.96561056520228</v>
      </c>
      <c r="L111" s="388">
        <v>26.163103488480044</v>
      </c>
      <c r="M111" s="388">
        <v>42.67128512131459</v>
      </c>
      <c r="N111" s="388">
        <v>43.1778486795278</v>
      </c>
      <c r="O111" s="388">
        <v>23.63776897621061</v>
      </c>
      <c r="P111" s="388">
        <v>45.057691333295324</v>
      </c>
      <c r="Q111" s="389">
        <v>37.36676422098063</v>
      </c>
      <c r="S111" s="456"/>
      <c r="T111" s="457"/>
      <c r="U111" s="454"/>
      <c r="V111" s="457"/>
      <c r="W111" s="457"/>
      <c r="X111" s="457"/>
      <c r="Y111" s="457"/>
      <c r="Z111" s="380"/>
      <c r="AA111" s="456"/>
      <c r="AB111" s="458"/>
      <c r="AC111" s="454"/>
    </row>
    <row r="112" spans="1:29" ht="22.5">
      <c r="A112" s="41" t="s">
        <v>84</v>
      </c>
      <c r="B112" s="387">
        <v>10.782312831269142</v>
      </c>
      <c r="C112" s="388">
        <v>7.182541091656434</v>
      </c>
      <c r="D112" s="388">
        <v>12.023700148383156</v>
      </c>
      <c r="E112" s="388">
        <v>12.85798327794895</v>
      </c>
      <c r="F112" s="388">
        <v>4.28160565953648</v>
      </c>
      <c r="G112" s="388">
        <v>12.58056582549019</v>
      </c>
      <c r="H112" s="388">
        <v>10.659042236969505</v>
      </c>
      <c r="J112" s="41" t="s">
        <v>84</v>
      </c>
      <c r="K112" s="387">
        <v>11.04883888016187</v>
      </c>
      <c r="L112" s="388">
        <v>6.407924729994695</v>
      </c>
      <c r="M112" s="388">
        <v>13.840612639997868</v>
      </c>
      <c r="N112" s="388">
        <v>11.348050328450151</v>
      </c>
      <c r="O112" s="388">
        <v>5.490910045023188</v>
      </c>
      <c r="P112" s="388">
        <v>10.591729162617908</v>
      </c>
      <c r="Q112" s="389">
        <v>10.332345784037246</v>
      </c>
      <c r="S112" s="456"/>
      <c r="T112" s="457"/>
      <c r="U112" s="454"/>
      <c r="V112" s="457"/>
      <c r="W112" s="457"/>
      <c r="X112" s="457"/>
      <c r="Y112" s="457"/>
      <c r="Z112" s="380"/>
      <c r="AA112" s="456"/>
      <c r="AB112" s="458"/>
      <c r="AC112" s="454"/>
    </row>
    <row r="113" spans="1:29" ht="12.75">
      <c r="A113" s="49" t="s">
        <v>90</v>
      </c>
      <c r="B113" s="428">
        <v>4.8313365996118804</v>
      </c>
      <c r="C113" s="390">
        <v>3.5826001344331404</v>
      </c>
      <c r="D113" s="390">
        <v>3.531248795174981</v>
      </c>
      <c r="E113" s="390">
        <v>6.320270145171696</v>
      </c>
      <c r="F113" s="390">
        <v>1.9528351695567412</v>
      </c>
      <c r="G113" s="390">
        <v>6.75266106701086</v>
      </c>
      <c r="H113" s="390">
        <v>4.464799811744492</v>
      </c>
      <c r="J113" s="49" t="s">
        <v>90</v>
      </c>
      <c r="K113" s="428">
        <v>2.9436660198196782</v>
      </c>
      <c r="L113" s="390">
        <v>1.9670224133447</v>
      </c>
      <c r="M113" s="390">
        <v>3.120362563994483</v>
      </c>
      <c r="N113" s="390">
        <v>4.291874694400836</v>
      </c>
      <c r="O113" s="390">
        <v>1.8337141139820257</v>
      </c>
      <c r="P113" s="390">
        <v>4.133348989092854</v>
      </c>
      <c r="Q113" s="391">
        <v>3.378234597869239</v>
      </c>
      <c r="S113" s="456"/>
      <c r="T113" s="457"/>
      <c r="U113" s="454"/>
      <c r="V113" s="457"/>
      <c r="W113" s="457"/>
      <c r="X113" s="457"/>
      <c r="Y113" s="457"/>
      <c r="Z113" s="380"/>
      <c r="AA113" s="456"/>
      <c r="AB113" s="458"/>
      <c r="AC113" s="454"/>
    </row>
    <row r="114" spans="1:29" ht="22.5">
      <c r="A114" s="41" t="s">
        <v>85</v>
      </c>
      <c r="B114" s="387">
        <v>3.889435892708464</v>
      </c>
      <c r="C114" s="388">
        <v>2.517560802358619</v>
      </c>
      <c r="D114" s="388">
        <v>2.4628711083845025</v>
      </c>
      <c r="E114" s="388">
        <v>5.541663455080125</v>
      </c>
      <c r="F114" s="388">
        <v>1.769449602312039</v>
      </c>
      <c r="G114" s="388">
        <v>5.182384203263326</v>
      </c>
      <c r="H114" s="388">
        <v>3.314737371708703</v>
      </c>
      <c r="J114" s="41" t="s">
        <v>85</v>
      </c>
      <c r="K114" s="387">
        <v>2.2994271718602692</v>
      </c>
      <c r="L114" s="388">
        <v>1.3683582678264439</v>
      </c>
      <c r="M114" s="388">
        <v>2.417386681059232</v>
      </c>
      <c r="N114" s="388">
        <v>3.5762600467096735</v>
      </c>
      <c r="O114" s="388">
        <v>1.5021784038034007</v>
      </c>
      <c r="P114" s="388">
        <v>3.3529665276987273</v>
      </c>
      <c r="Q114" s="389">
        <v>2.5139481223702176</v>
      </c>
      <c r="S114" s="456"/>
      <c r="T114" s="457"/>
      <c r="U114" s="454"/>
      <c r="V114" s="457"/>
      <c r="W114" s="457"/>
      <c r="X114" s="457"/>
      <c r="Y114" s="457"/>
      <c r="Z114" s="380"/>
      <c r="AA114" s="456"/>
      <c r="AB114" s="458"/>
      <c r="AC114" s="454"/>
    </row>
    <row r="115" spans="1:29" ht="22.5">
      <c r="A115" s="41" t="s">
        <v>86</v>
      </c>
      <c r="B115" s="387">
        <v>0.9423658379359398</v>
      </c>
      <c r="C115" s="388">
        <v>1.0650393320745204</v>
      </c>
      <c r="D115" s="388">
        <v>1.0683776867904788</v>
      </c>
      <c r="E115" s="388">
        <v>0.7786066900915711</v>
      </c>
      <c r="F115" s="388">
        <v>0.18740635539252012</v>
      </c>
      <c r="G115" s="388">
        <v>1.5702768637475342</v>
      </c>
      <c r="H115" s="388">
        <v>1.1500624400357882</v>
      </c>
      <c r="J115" s="41" t="s">
        <v>86</v>
      </c>
      <c r="K115" s="387">
        <v>0.6442741076022912</v>
      </c>
      <c r="L115" s="388">
        <v>0.5986641455182522</v>
      </c>
      <c r="M115" s="388">
        <v>0.7029758829352482</v>
      </c>
      <c r="N115" s="388">
        <v>0.7156619203249959</v>
      </c>
      <c r="O115" s="388">
        <v>0.3317664377752076</v>
      </c>
      <c r="P115" s="388">
        <v>0.7803824613941263</v>
      </c>
      <c r="Q115" s="389">
        <v>0.8642864754990217</v>
      </c>
      <c r="S115" s="456"/>
      <c r="T115" s="457"/>
      <c r="U115" s="454"/>
      <c r="V115" s="457"/>
      <c r="W115" s="457"/>
      <c r="X115" s="457"/>
      <c r="Y115" s="457"/>
      <c r="Z115" s="380"/>
      <c r="AA115" s="456"/>
      <c r="AB115" s="458"/>
      <c r="AC115" s="454"/>
    </row>
    <row r="116" spans="1:29" ht="13.5" thickBot="1">
      <c r="A116" s="50" t="s">
        <v>87</v>
      </c>
      <c r="B116" s="83">
        <v>247.95137226931203</v>
      </c>
      <c r="C116" s="392">
        <v>178.5642007451713</v>
      </c>
      <c r="D116" s="392">
        <v>283.0907117129525</v>
      </c>
      <c r="E116" s="392">
        <v>270.3109167558436</v>
      </c>
      <c r="F116" s="392">
        <v>69.34378141349501</v>
      </c>
      <c r="G116" s="392">
        <v>276.87984897595015</v>
      </c>
      <c r="H116" s="392">
        <v>265.1265477339901</v>
      </c>
      <c r="J116" s="50" t="s">
        <v>87</v>
      </c>
      <c r="K116" s="399">
        <v>202.05205099623583</v>
      </c>
      <c r="L116" s="392">
        <v>151.52940099753036</v>
      </c>
      <c r="M116" s="392">
        <v>269.8926689163836</v>
      </c>
      <c r="N116" s="392">
        <v>225.81806001347798</v>
      </c>
      <c r="O116" s="392">
        <v>111.11635174466423</v>
      </c>
      <c r="P116" s="392">
        <v>245.1160201031972</v>
      </c>
      <c r="Q116" s="393">
        <v>222.89382835442134</v>
      </c>
      <c r="S116" s="456"/>
      <c r="T116" s="457"/>
      <c r="U116" s="454"/>
      <c r="V116" s="457"/>
      <c r="W116" s="457"/>
      <c r="X116" s="457"/>
      <c r="Y116" s="457"/>
      <c r="Z116" s="380"/>
      <c r="AA116" s="456"/>
      <c r="AB116" s="458"/>
      <c r="AC116" s="454"/>
    </row>
    <row r="117" spans="1:29" ht="12.75">
      <c r="A117" s="43" t="s">
        <v>48</v>
      </c>
      <c r="B117" s="490">
        <v>0.13085244918446323</v>
      </c>
      <c r="C117" s="490">
        <v>0.16491698732050808</v>
      </c>
      <c r="D117" s="490">
        <v>0.20486199786033182</v>
      </c>
      <c r="E117" s="490">
        <v>0.09670217761918026</v>
      </c>
      <c r="F117" s="490">
        <v>0.029444951509723583</v>
      </c>
      <c r="G117" s="490">
        <v>0.08984867397716083</v>
      </c>
      <c r="H117" s="491">
        <v>0.1435861513082431</v>
      </c>
      <c r="J117" s="43" t="s">
        <v>48</v>
      </c>
      <c r="K117" s="490">
        <v>0.13345721013871084</v>
      </c>
      <c r="L117" s="490">
        <v>0.17304580453208424</v>
      </c>
      <c r="M117" s="490">
        <v>0.23704482279030306</v>
      </c>
      <c r="N117" s="490">
        <v>0.08852125223079278</v>
      </c>
      <c r="O117" s="490">
        <v>0.044750198873405915</v>
      </c>
      <c r="P117" s="490">
        <v>0.08823440177449492</v>
      </c>
      <c r="Q117" s="491">
        <v>0.13304493844922957</v>
      </c>
      <c r="S117" s="459"/>
      <c r="T117" s="459"/>
      <c r="U117" s="454"/>
      <c r="V117" s="457"/>
      <c r="W117" s="457"/>
      <c r="X117" s="457"/>
      <c r="Y117" s="457"/>
      <c r="Z117" s="380"/>
      <c r="AA117" s="459"/>
      <c r="AB117" s="459"/>
      <c r="AC117" s="454"/>
    </row>
    <row r="118" spans="1:28" ht="12.75">
      <c r="A118" s="43" t="s">
        <v>49</v>
      </c>
      <c r="B118" s="490">
        <v>0.10410696325255833</v>
      </c>
      <c r="C118" s="490">
        <v>0.16301862587335827</v>
      </c>
      <c r="D118" s="490">
        <v>0.21773799895957766</v>
      </c>
      <c r="E118" s="490">
        <v>0.04722790848836953</v>
      </c>
      <c r="F118" s="490">
        <v>0.009412382805354688</v>
      </c>
      <c r="G118" s="490">
        <v>0.04056620095817949</v>
      </c>
      <c r="H118" s="491">
        <v>0.11290578808374781</v>
      </c>
      <c r="J118" s="43" t="s">
        <v>49</v>
      </c>
      <c r="K118" s="490">
        <v>0.10179657925799589</v>
      </c>
      <c r="L118" s="490">
        <v>0.1301975885418577</v>
      </c>
      <c r="M118" s="490">
        <v>0.20739363958913853</v>
      </c>
      <c r="N118" s="490">
        <v>0.0424504624656611</v>
      </c>
      <c r="O118" s="490">
        <v>0.011155768603572685</v>
      </c>
      <c r="P118" s="490">
        <v>0.03313791275060556</v>
      </c>
      <c r="Q118" s="491">
        <v>0.08947869548494329</v>
      </c>
      <c r="S118" s="456"/>
      <c r="T118" s="457"/>
      <c r="U118" s="457"/>
      <c r="V118" s="457"/>
      <c r="W118" s="457"/>
      <c r="X118" s="457"/>
      <c r="Y118" s="457"/>
      <c r="AB118" s="460"/>
    </row>
    <row r="119" spans="1:28" ht="12.75">
      <c r="A119" s="43" t="s">
        <v>52</v>
      </c>
      <c r="B119" s="490">
        <v>0.3158276118613269</v>
      </c>
      <c r="C119" s="490">
        <v>0.07284112069612596</v>
      </c>
      <c r="D119" s="490">
        <v>0.16057725895845043</v>
      </c>
      <c r="E119" s="490">
        <v>0.3389804902961502</v>
      </c>
      <c r="F119" s="490">
        <v>0.0687706220860127</v>
      </c>
      <c r="G119" s="490">
        <v>0.22471320857601557</v>
      </c>
      <c r="H119" s="491">
        <v>0.305094881618376</v>
      </c>
      <c r="J119" s="43" t="s">
        <v>52</v>
      </c>
      <c r="K119" s="490">
        <v>0.342910876481254</v>
      </c>
      <c r="L119" s="490">
        <v>0.14981258863851996</v>
      </c>
      <c r="M119" s="490">
        <v>0.263791031373408</v>
      </c>
      <c r="N119" s="490">
        <v>0.3987201354230343</v>
      </c>
      <c r="O119" s="490">
        <v>0.13748670758610324</v>
      </c>
      <c r="P119" s="490">
        <v>0.2659026737098466</v>
      </c>
      <c r="Q119" s="491">
        <v>0.32285535996983966</v>
      </c>
      <c r="S119" s="459"/>
      <c r="T119" s="459"/>
      <c r="U119" s="459"/>
      <c r="V119" s="459"/>
      <c r="W119" s="459"/>
      <c r="X119" s="459"/>
      <c r="Y119" s="459"/>
      <c r="AB119" s="460"/>
    </row>
    <row r="120" spans="1:28" ht="12.75">
      <c r="A120" s="43" t="s">
        <v>50</v>
      </c>
      <c r="B120" s="490">
        <v>0.1958633555031412</v>
      </c>
      <c r="C120" s="490">
        <v>0.1816710290298244</v>
      </c>
      <c r="D120" s="490">
        <v>0.25913926615584065</v>
      </c>
      <c r="E120" s="490">
        <v>0.1930741995696132</v>
      </c>
      <c r="F120" s="490">
        <v>0.14866857232816422</v>
      </c>
      <c r="G120" s="490">
        <v>0.1765494051490451</v>
      </c>
      <c r="H120" s="491">
        <v>0.1880692624648087</v>
      </c>
      <c r="J120" s="43" t="s">
        <v>50</v>
      </c>
      <c r="K120" s="490">
        <v>0.18326491251872812</v>
      </c>
      <c r="L120" s="490">
        <v>0.14247153171747134</v>
      </c>
      <c r="M120" s="490">
        <v>0.2177237423384771</v>
      </c>
      <c r="N120" s="490">
        <v>0.14438512636769144</v>
      </c>
      <c r="O120" s="490">
        <v>0.10602221873560366</v>
      </c>
      <c r="P120" s="490">
        <v>0.12240292212421895</v>
      </c>
      <c r="Q120" s="491">
        <v>0.14292488623189564</v>
      </c>
      <c r="AB120" s="460"/>
    </row>
    <row r="121" spans="1:28" ht="23.25" thickBot="1">
      <c r="A121" s="45" t="s">
        <v>51</v>
      </c>
      <c r="B121" s="492">
        <v>0.3713473559367134</v>
      </c>
      <c r="C121" s="492">
        <v>0.33896558148960265</v>
      </c>
      <c r="D121" s="492">
        <v>0.32841494488121664</v>
      </c>
      <c r="E121" s="492">
        <v>0.35262303609346934</v>
      </c>
      <c r="F121" s="492">
        <v>0.24105648809429528</v>
      </c>
      <c r="G121" s="492">
        <v>0.3647946915769645</v>
      </c>
      <c r="H121" s="493">
        <v>0.3712251424030532</v>
      </c>
      <c r="J121" s="45" t="s">
        <v>51</v>
      </c>
      <c r="K121" s="492">
        <v>0.3661417683958059</v>
      </c>
      <c r="L121" s="492">
        <v>0.38279875815307607</v>
      </c>
      <c r="M121" s="492">
        <v>0.3536547755989265</v>
      </c>
      <c r="N121" s="492">
        <v>0.37289390441999914</v>
      </c>
      <c r="O121" s="492">
        <v>0.32852113233319935</v>
      </c>
      <c r="P121" s="492">
        <v>0.395056898816721</v>
      </c>
      <c r="Q121" s="493">
        <v>0.3875499407071896</v>
      </c>
      <c r="AB121" s="460"/>
    </row>
    <row r="122" spans="1:28" ht="12.75">
      <c r="A122" s="4" t="s">
        <v>17</v>
      </c>
      <c r="B122" s="3"/>
      <c r="C122" s="3"/>
      <c r="D122" s="3"/>
      <c r="E122" s="3"/>
      <c r="F122" s="3"/>
      <c r="G122" s="3"/>
      <c r="H122" s="3"/>
      <c r="J122" s="4" t="s">
        <v>17</v>
      </c>
      <c r="K122" s="3"/>
      <c r="L122" s="3"/>
      <c r="M122" s="3"/>
      <c r="N122" s="3"/>
      <c r="O122" s="3"/>
      <c r="P122" s="3"/>
      <c r="Q122" s="3"/>
      <c r="S122" s="300"/>
      <c r="T122" s="300"/>
      <c r="U122" s="300"/>
      <c r="V122" s="300"/>
      <c r="W122" s="300"/>
      <c r="X122" s="300"/>
      <c r="Y122" s="300"/>
      <c r="AB122" s="460"/>
    </row>
    <row r="124" spans="1:17" ht="13.5" thickBot="1">
      <c r="A124" s="174" t="s">
        <v>59</v>
      </c>
      <c r="B124" s="3"/>
      <c r="C124" s="3"/>
      <c r="D124" s="1"/>
      <c r="E124" s="3"/>
      <c r="F124" s="9"/>
      <c r="G124" s="9"/>
      <c r="H124" s="9"/>
      <c r="J124" s="174" t="s">
        <v>59</v>
      </c>
      <c r="K124" s="3"/>
      <c r="L124" s="3"/>
      <c r="M124" s="1"/>
      <c r="N124" s="3"/>
      <c r="O124" s="9"/>
      <c r="P124" s="9"/>
      <c r="Q124" s="9"/>
    </row>
    <row r="125" spans="1:17" ht="13.5" thickBot="1">
      <c r="A125" s="5" t="s">
        <v>205</v>
      </c>
      <c r="B125" s="17"/>
      <c r="C125" s="98"/>
      <c r="D125" s="18"/>
      <c r="E125" s="22" t="s">
        <v>19</v>
      </c>
      <c r="F125" s="18"/>
      <c r="G125" s="18"/>
      <c r="H125" s="19"/>
      <c r="J125" s="5" t="s">
        <v>205</v>
      </c>
      <c r="K125" s="17"/>
      <c r="L125" s="98"/>
      <c r="M125" s="18"/>
      <c r="N125" s="21" t="s">
        <v>18</v>
      </c>
      <c r="O125" s="18"/>
      <c r="P125" s="18"/>
      <c r="Q125" s="19"/>
    </row>
    <row r="126" spans="1:17" ht="26.25" thickBot="1">
      <c r="A126" s="23">
        <v>2019</v>
      </c>
      <c r="B126" s="11" t="s">
        <v>170</v>
      </c>
      <c r="C126" s="101" t="s">
        <v>164</v>
      </c>
      <c r="D126" s="12" t="s">
        <v>165</v>
      </c>
      <c r="E126" s="13" t="s">
        <v>166</v>
      </c>
      <c r="F126" s="14" t="s">
        <v>167</v>
      </c>
      <c r="G126" s="15" t="s">
        <v>168</v>
      </c>
      <c r="H126" s="16" t="s">
        <v>169</v>
      </c>
      <c r="J126" s="23">
        <v>2019</v>
      </c>
      <c r="K126" s="11" t="s">
        <v>170</v>
      </c>
      <c r="L126" s="101" t="s">
        <v>164</v>
      </c>
      <c r="M126" s="12" t="s">
        <v>165</v>
      </c>
      <c r="N126" s="13" t="s">
        <v>166</v>
      </c>
      <c r="O126" s="14" t="s">
        <v>167</v>
      </c>
      <c r="P126" s="15" t="s">
        <v>168</v>
      </c>
      <c r="Q126" s="16" t="s">
        <v>169</v>
      </c>
    </row>
    <row r="127" spans="1:17" ht="12.75">
      <c r="A127" s="46" t="s">
        <v>60</v>
      </c>
      <c r="B127" s="383">
        <v>230.0860592558643</v>
      </c>
      <c r="C127" s="309">
        <v>164.8620236599756</v>
      </c>
      <c r="D127" s="309">
        <v>300.39729069920077</v>
      </c>
      <c r="E127" s="309">
        <v>250.9379380588727</v>
      </c>
      <c r="F127" s="309">
        <v>76.25893673071418</v>
      </c>
      <c r="G127" s="309">
        <v>202.9976778120992</v>
      </c>
      <c r="H127" s="310">
        <v>251.6682477652801</v>
      </c>
      <c r="J127" s="46" t="s">
        <v>60</v>
      </c>
      <c r="K127" s="383">
        <v>197.6372049453807</v>
      </c>
      <c r="L127" s="309">
        <v>152.00466589144918</v>
      </c>
      <c r="M127" s="309">
        <v>261.44131826304573</v>
      </c>
      <c r="N127" s="309">
        <v>215.02148144461424</v>
      </c>
      <c r="O127" s="309">
        <v>109.12465379520489</v>
      </c>
      <c r="P127" s="309">
        <v>219.32750560612533</v>
      </c>
      <c r="Q127" s="310">
        <v>213.68785881084088</v>
      </c>
    </row>
    <row r="128" spans="1:17" ht="12.75">
      <c r="A128" s="47" t="s">
        <v>61</v>
      </c>
      <c r="B128" s="384">
        <v>87.98173697676465</v>
      </c>
      <c r="C128" s="385">
        <v>60.424314270736694</v>
      </c>
      <c r="D128" s="385">
        <v>108.37576606840163</v>
      </c>
      <c r="E128" s="385">
        <v>93.66980657233826</v>
      </c>
      <c r="F128" s="385">
        <v>21.240486616956577</v>
      </c>
      <c r="G128" s="385">
        <v>78.62209572117817</v>
      </c>
      <c r="H128" s="386">
        <v>95.3541810717956</v>
      </c>
      <c r="J128" s="47" t="s">
        <v>61</v>
      </c>
      <c r="K128" s="384">
        <v>74.85419668521399</v>
      </c>
      <c r="L128" s="385">
        <v>61.30053483164627</v>
      </c>
      <c r="M128" s="385">
        <v>98.26277449828721</v>
      </c>
      <c r="N128" s="385">
        <v>83.75454161638072</v>
      </c>
      <c r="O128" s="385">
        <v>37.659298699974364</v>
      </c>
      <c r="P128" s="385">
        <v>87.71749769715386</v>
      </c>
      <c r="Q128" s="386">
        <v>85.32927328454383</v>
      </c>
    </row>
    <row r="129" spans="1:17" ht="12.75">
      <c r="A129" s="41" t="s">
        <v>62</v>
      </c>
      <c r="B129" s="387">
        <v>14.778452006534442</v>
      </c>
      <c r="C129" s="388">
        <v>20.886329109214703</v>
      </c>
      <c r="D129" s="388">
        <v>26.89872181942989</v>
      </c>
      <c r="E129" s="388">
        <v>10.442317637443344</v>
      </c>
      <c r="F129" s="388">
        <v>2.839572646400129</v>
      </c>
      <c r="G129" s="388">
        <v>13.014977962132859</v>
      </c>
      <c r="H129" s="389">
        <v>18.19074695886625</v>
      </c>
      <c r="J129" s="41" t="s">
        <v>62</v>
      </c>
      <c r="K129" s="387">
        <v>12.442935954393475</v>
      </c>
      <c r="L129" s="388">
        <v>22.785529179402698</v>
      </c>
      <c r="M129" s="388">
        <v>26.77454945680133</v>
      </c>
      <c r="N129" s="388">
        <v>8.927548023565391</v>
      </c>
      <c r="O129" s="388">
        <v>5.418009506867327</v>
      </c>
      <c r="P129" s="388">
        <v>11.422880963931583</v>
      </c>
      <c r="Q129" s="389">
        <v>15.987668542211617</v>
      </c>
    </row>
    <row r="130" spans="1:17" ht="12.75">
      <c r="A130" s="41" t="s">
        <v>63</v>
      </c>
      <c r="B130" s="387">
        <v>10.785835719042334</v>
      </c>
      <c r="C130" s="388">
        <v>7.79907948829359</v>
      </c>
      <c r="D130" s="388">
        <v>22.544045492075824</v>
      </c>
      <c r="E130" s="388">
        <v>6.923405189516344</v>
      </c>
      <c r="F130" s="388">
        <v>1.1321895664111903</v>
      </c>
      <c r="G130" s="388">
        <v>6.618273150983129</v>
      </c>
      <c r="H130" s="389">
        <v>9.818433049078793</v>
      </c>
      <c r="J130" s="41" t="s">
        <v>63</v>
      </c>
      <c r="K130" s="387">
        <v>8.578173127189485</v>
      </c>
      <c r="L130" s="388">
        <v>9.865490873126479</v>
      </c>
      <c r="M130" s="388">
        <v>25.435068669780318</v>
      </c>
      <c r="N130" s="388">
        <v>6.3200924544375185</v>
      </c>
      <c r="O130" s="388">
        <v>1.9302177707241928</v>
      </c>
      <c r="P130" s="388">
        <v>5.478088880946841</v>
      </c>
      <c r="Q130" s="389">
        <v>10.050341363290796</v>
      </c>
    </row>
    <row r="131" spans="1:17" ht="12.75">
      <c r="A131" s="41" t="s">
        <v>64</v>
      </c>
      <c r="B131" s="387">
        <v>12.78622461445957</v>
      </c>
      <c r="C131" s="388">
        <v>22.576849974574785</v>
      </c>
      <c r="D131" s="388">
        <v>32.51585645927829</v>
      </c>
      <c r="E131" s="388">
        <v>5.197704120604385</v>
      </c>
      <c r="F131" s="388">
        <v>0.894167166958489</v>
      </c>
      <c r="G131" s="388">
        <v>5.846371992781314</v>
      </c>
      <c r="H131" s="389">
        <v>15.100615877463337</v>
      </c>
      <c r="J131" s="41" t="s">
        <v>64</v>
      </c>
      <c r="K131" s="387">
        <v>10.136415341920593</v>
      </c>
      <c r="L131" s="388">
        <v>18.39706211385012</v>
      </c>
      <c r="M131" s="388">
        <v>25.622264870228683</v>
      </c>
      <c r="N131" s="388">
        <v>4.591274180061226</v>
      </c>
      <c r="O131" s="388">
        <v>1.3852146771092895</v>
      </c>
      <c r="P131" s="388">
        <v>4.558571352112567</v>
      </c>
      <c r="Q131" s="389">
        <v>11.6323579258252</v>
      </c>
    </row>
    <row r="132" spans="1:17" ht="12.75">
      <c r="A132" s="41" t="s">
        <v>65</v>
      </c>
      <c r="B132" s="387">
        <v>28.988814034903104</v>
      </c>
      <c r="C132" s="388">
        <v>1.171736012837405</v>
      </c>
      <c r="D132" s="388">
        <v>3.157886838505621</v>
      </c>
      <c r="E132" s="388">
        <v>44.64599686828814</v>
      </c>
      <c r="F132" s="388">
        <v>7.348736875043764</v>
      </c>
      <c r="G132" s="388">
        <v>29.366970634297296</v>
      </c>
      <c r="H132" s="389">
        <v>31.712879866275358</v>
      </c>
      <c r="J132" s="41" t="s">
        <v>65</v>
      </c>
      <c r="K132" s="387">
        <v>24.865318053694</v>
      </c>
      <c r="L132" s="388">
        <v>1.4798574841374987</v>
      </c>
      <c r="M132" s="388">
        <v>3.4588204124133237</v>
      </c>
      <c r="N132" s="388">
        <v>39.30866754814423</v>
      </c>
      <c r="O132" s="388">
        <v>13.23608545229532</v>
      </c>
      <c r="P132" s="388">
        <v>37.22121809303161</v>
      </c>
      <c r="Q132" s="389">
        <v>27.454454768279504</v>
      </c>
    </row>
    <row r="133" spans="1:17" ht="12.75">
      <c r="A133" s="41" t="s">
        <v>66</v>
      </c>
      <c r="B133" s="387">
        <v>2.2709522748445448</v>
      </c>
      <c r="C133" s="388">
        <v>0.14556351574119636</v>
      </c>
      <c r="D133" s="388">
        <v>0.7667532015806103</v>
      </c>
      <c r="E133" s="388">
        <v>3.78658534892295</v>
      </c>
      <c r="F133" s="388">
        <v>0.7438150690071906</v>
      </c>
      <c r="G133" s="388">
        <v>3.0315863656831694</v>
      </c>
      <c r="H133" s="389">
        <v>2.7960317392194356</v>
      </c>
      <c r="J133" s="41" t="s">
        <v>66</v>
      </c>
      <c r="K133" s="387">
        <v>1.9281859175556084</v>
      </c>
      <c r="L133" s="388">
        <v>0.13536005421441394</v>
      </c>
      <c r="M133" s="388">
        <v>0.5707920359459513</v>
      </c>
      <c r="N133" s="388">
        <v>4.204160777321688</v>
      </c>
      <c r="O133" s="388">
        <v>2.5564134739348816</v>
      </c>
      <c r="P133" s="388">
        <v>4.684977892260214</v>
      </c>
      <c r="Q133" s="389">
        <v>2.8193686276432044</v>
      </c>
    </row>
    <row r="134" spans="1:17" ht="12.75">
      <c r="A134" s="41" t="s">
        <v>67</v>
      </c>
      <c r="B134" s="387">
        <v>2.8483891186521633</v>
      </c>
      <c r="C134" s="388">
        <v>0.15667970556885696</v>
      </c>
      <c r="D134" s="388">
        <v>0.5612303928681858</v>
      </c>
      <c r="E134" s="388">
        <v>4.850791619103458</v>
      </c>
      <c r="F134" s="388">
        <v>1.1439012310368475</v>
      </c>
      <c r="G134" s="388">
        <v>3.7654675574171304</v>
      </c>
      <c r="H134" s="389">
        <v>3.026069274607023</v>
      </c>
      <c r="J134" s="41" t="s">
        <v>67</v>
      </c>
      <c r="K134" s="387">
        <v>2.8386323783711482</v>
      </c>
      <c r="L134" s="388">
        <v>0.24932505768186178</v>
      </c>
      <c r="M134" s="388">
        <v>0.4291851473300913</v>
      </c>
      <c r="N134" s="388">
        <v>5.091579361883367</v>
      </c>
      <c r="O134" s="388">
        <v>3.3794239274764846</v>
      </c>
      <c r="P134" s="388">
        <v>5.887480049734414</v>
      </c>
      <c r="Q134" s="389">
        <v>3.4672481207469534</v>
      </c>
    </row>
    <row r="135" spans="1:17" ht="12.75">
      <c r="A135" s="41" t="s">
        <v>68</v>
      </c>
      <c r="B135" s="387">
        <v>6.738310376843318</v>
      </c>
      <c r="C135" s="388">
        <v>0.7621375294070301</v>
      </c>
      <c r="D135" s="388">
        <v>10.35544598962165</v>
      </c>
      <c r="E135" s="388">
        <v>8.8536888205752</v>
      </c>
      <c r="F135" s="388">
        <v>2.928876362838158</v>
      </c>
      <c r="G135" s="388">
        <v>6.706338123546066</v>
      </c>
      <c r="H135" s="389">
        <v>4.70500232390559</v>
      </c>
      <c r="J135" s="41" t="s">
        <v>68</v>
      </c>
      <c r="K135" s="387">
        <v>6.838215724923674</v>
      </c>
      <c r="L135" s="388">
        <v>0.9079167802259421</v>
      </c>
      <c r="M135" s="388">
        <v>5.781238536303706</v>
      </c>
      <c r="N135" s="388">
        <v>7.444050094551872</v>
      </c>
      <c r="O135" s="388">
        <v>3.9863187610980666</v>
      </c>
      <c r="P135" s="388">
        <v>8.710215405386585</v>
      </c>
      <c r="Q135" s="389">
        <v>4.695601343291129</v>
      </c>
    </row>
    <row r="136" spans="1:17" ht="12.75">
      <c r="A136" s="41" t="s">
        <v>69</v>
      </c>
      <c r="B136" s="387">
        <v>8.784758831485169</v>
      </c>
      <c r="C136" s="388">
        <v>6.9259389350991265</v>
      </c>
      <c r="D136" s="388">
        <v>11.57582587504155</v>
      </c>
      <c r="E136" s="388">
        <v>8.969316967884394</v>
      </c>
      <c r="F136" s="388">
        <v>4.209227699260806</v>
      </c>
      <c r="G136" s="388">
        <v>10.272109934337202</v>
      </c>
      <c r="H136" s="389">
        <v>10.004401982379866</v>
      </c>
      <c r="J136" s="41" t="s">
        <v>69</v>
      </c>
      <c r="K136" s="387">
        <v>7.2263201871660945</v>
      </c>
      <c r="L136" s="388">
        <v>7.479993289007373</v>
      </c>
      <c r="M136" s="388">
        <v>10.19085536948378</v>
      </c>
      <c r="N136" s="388">
        <v>7.867169176415386</v>
      </c>
      <c r="O136" s="388">
        <v>5.76761513046878</v>
      </c>
      <c r="P136" s="388">
        <v>9.75406505975003</v>
      </c>
      <c r="Q136" s="389">
        <v>9.222232593255422</v>
      </c>
    </row>
    <row r="137" spans="1:17" ht="22.5">
      <c r="A137" s="47" t="s">
        <v>70</v>
      </c>
      <c r="B137" s="384">
        <v>142.10432227909976</v>
      </c>
      <c r="C137" s="385">
        <v>104.43770938923883</v>
      </c>
      <c r="D137" s="385">
        <v>192.02152463079918</v>
      </c>
      <c r="E137" s="385">
        <v>157.26813148653437</v>
      </c>
      <c r="F137" s="385">
        <v>55.0184501137576</v>
      </c>
      <c r="G137" s="385">
        <v>124.37558209092107</v>
      </c>
      <c r="H137" s="386">
        <v>156.31406669348436</v>
      </c>
      <c r="J137" s="47" t="s">
        <v>70</v>
      </c>
      <c r="K137" s="384">
        <v>122.78300826016661</v>
      </c>
      <c r="L137" s="385">
        <v>90.70413105980235</v>
      </c>
      <c r="M137" s="385">
        <v>163.1785437647585</v>
      </c>
      <c r="N137" s="385">
        <v>131.26693982823332</v>
      </c>
      <c r="O137" s="385">
        <v>71.46535509523054</v>
      </c>
      <c r="P137" s="385">
        <v>131.61000790897145</v>
      </c>
      <c r="Q137" s="386">
        <v>128.35858552629702</v>
      </c>
    </row>
    <row r="138" spans="1:17" ht="12.75">
      <c r="A138" s="41" t="s">
        <v>71</v>
      </c>
      <c r="B138" s="387">
        <v>4.5577654284298434</v>
      </c>
      <c r="C138" s="388">
        <v>1.7888399452065722</v>
      </c>
      <c r="D138" s="388">
        <v>4.8088599203580635</v>
      </c>
      <c r="E138" s="388">
        <v>5.846651569285015</v>
      </c>
      <c r="F138" s="388">
        <v>1.7409912824146343</v>
      </c>
      <c r="G138" s="388">
        <v>4.306123139599394</v>
      </c>
      <c r="H138" s="389">
        <v>4.111661667127772</v>
      </c>
      <c r="J138" s="41" t="s">
        <v>71</v>
      </c>
      <c r="K138" s="387">
        <v>4.469690512092872</v>
      </c>
      <c r="L138" s="388">
        <v>2.6156977564882435</v>
      </c>
      <c r="M138" s="388">
        <v>5.1351198423093685</v>
      </c>
      <c r="N138" s="388">
        <v>5.337941210597033</v>
      </c>
      <c r="O138" s="388">
        <v>2.0521036873095326</v>
      </c>
      <c r="P138" s="388">
        <v>4.640236219474511</v>
      </c>
      <c r="Q138" s="389">
        <v>4.38969232332388</v>
      </c>
    </row>
    <row r="139" spans="1:17" ht="22.5">
      <c r="A139" s="41" t="s">
        <v>72</v>
      </c>
      <c r="B139" s="387">
        <v>21.382123827307158</v>
      </c>
      <c r="C139" s="388">
        <v>20.470802024324662</v>
      </c>
      <c r="D139" s="388">
        <v>28.170596676511447</v>
      </c>
      <c r="E139" s="388">
        <v>22.810601159840434</v>
      </c>
      <c r="F139" s="388">
        <v>5.82738063528482</v>
      </c>
      <c r="G139" s="388">
        <v>17.93447772356199</v>
      </c>
      <c r="H139" s="389">
        <v>28.293798031163007</v>
      </c>
      <c r="J139" s="41" t="s">
        <v>72</v>
      </c>
      <c r="K139" s="387">
        <v>14.059129492568761</v>
      </c>
      <c r="L139" s="388">
        <v>11.054686237070499</v>
      </c>
      <c r="M139" s="388">
        <v>18.285058034431216</v>
      </c>
      <c r="N139" s="388">
        <v>21.016032161182768</v>
      </c>
      <c r="O139" s="388">
        <v>7.806329282573877</v>
      </c>
      <c r="P139" s="388">
        <v>18.50310843930783</v>
      </c>
      <c r="Q139" s="389">
        <v>17.615134345925174</v>
      </c>
    </row>
    <row r="140" spans="1:17" ht="12.75">
      <c r="A140" s="41" t="s">
        <v>210</v>
      </c>
      <c r="B140" s="387">
        <v>1.3798799847428846</v>
      </c>
      <c r="C140" s="388">
        <v>0.5476157104673083</v>
      </c>
      <c r="D140" s="388">
        <v>0.9177041294107295</v>
      </c>
      <c r="E140" s="388">
        <v>1.8653865638638745</v>
      </c>
      <c r="F140" s="388">
        <v>0.8676356728777245</v>
      </c>
      <c r="G140" s="388">
        <v>2.4367968369439867</v>
      </c>
      <c r="H140" s="389">
        <v>1.503999874576938</v>
      </c>
      <c r="J140" s="41" t="s">
        <v>210</v>
      </c>
      <c r="K140" s="387">
        <v>1.3640148425443004</v>
      </c>
      <c r="L140" s="388">
        <v>0.9359180748453925</v>
      </c>
      <c r="M140" s="388">
        <v>1.2153672178116592</v>
      </c>
      <c r="N140" s="388">
        <v>1.861660029310982</v>
      </c>
      <c r="O140" s="388">
        <v>1.193670004579007</v>
      </c>
      <c r="P140" s="388">
        <v>2.1418420268707274</v>
      </c>
      <c r="Q140" s="389">
        <v>1.9492490502074895</v>
      </c>
    </row>
    <row r="141" spans="1:17" ht="22.5">
      <c r="A141" s="41" t="s">
        <v>74</v>
      </c>
      <c r="B141" s="387">
        <v>12.452484677665456</v>
      </c>
      <c r="C141" s="388">
        <v>10.001581475423604</v>
      </c>
      <c r="D141" s="388">
        <v>14.13355591121995</v>
      </c>
      <c r="E141" s="388">
        <v>13.928200448561642</v>
      </c>
      <c r="F141" s="388">
        <v>6.494988403042444</v>
      </c>
      <c r="G141" s="388">
        <v>14.306806451435909</v>
      </c>
      <c r="H141" s="389">
        <v>13.295697393621378</v>
      </c>
      <c r="J141" s="41" t="s">
        <v>74</v>
      </c>
      <c r="K141" s="387">
        <v>9.907812558929004</v>
      </c>
      <c r="L141" s="388">
        <v>8.45036724269885</v>
      </c>
      <c r="M141" s="388">
        <v>13.340109917332537</v>
      </c>
      <c r="N141" s="388">
        <v>12.369906605393059</v>
      </c>
      <c r="O141" s="388">
        <v>7.439963236599844</v>
      </c>
      <c r="P141" s="388">
        <v>13.585055055148016</v>
      </c>
      <c r="Q141" s="389">
        <v>11.614669039611384</v>
      </c>
    </row>
    <row r="142" spans="1:17" ht="22.5">
      <c r="A142" s="41" t="s">
        <v>173</v>
      </c>
      <c r="B142" s="387">
        <v>2.3184748408522045</v>
      </c>
      <c r="C142" s="388">
        <v>0.9466124485593889</v>
      </c>
      <c r="D142" s="388">
        <v>9.579711838507153</v>
      </c>
      <c r="E142" s="388">
        <v>1.4065846807396571</v>
      </c>
      <c r="F142" s="388">
        <v>0.07293476066536574</v>
      </c>
      <c r="G142" s="388">
        <v>0.9217835323891012</v>
      </c>
      <c r="H142" s="389">
        <v>1.508207209390819</v>
      </c>
      <c r="J142" s="41" t="s">
        <v>173</v>
      </c>
      <c r="K142" s="387">
        <v>2.008792530527909</v>
      </c>
      <c r="L142" s="388">
        <v>0.5041867368413904</v>
      </c>
      <c r="M142" s="388">
        <v>2.647892672798342</v>
      </c>
      <c r="N142" s="388">
        <v>1.4605589018996803</v>
      </c>
      <c r="O142" s="388">
        <v>0.452984794850723</v>
      </c>
      <c r="P142" s="388">
        <v>0.8735185064479355</v>
      </c>
      <c r="Q142" s="389">
        <v>1.8288040500553866</v>
      </c>
    </row>
    <row r="143" spans="1:17" ht="22.5">
      <c r="A143" s="41" t="s">
        <v>76</v>
      </c>
      <c r="B143" s="387">
        <v>3.6992032665111134</v>
      </c>
      <c r="C143" s="388">
        <v>0.6526229607627658</v>
      </c>
      <c r="D143" s="388">
        <v>1.5161372795532657</v>
      </c>
      <c r="E143" s="388">
        <v>9.124094456589633</v>
      </c>
      <c r="F143" s="388">
        <v>0.06734501162358898</v>
      </c>
      <c r="G143" s="388">
        <v>2.080893739744663</v>
      </c>
      <c r="H143" s="389">
        <v>1.4182537313592463</v>
      </c>
      <c r="J143" s="41" t="s">
        <v>76</v>
      </c>
      <c r="K143" s="387">
        <v>2.5302781511033814</v>
      </c>
      <c r="L143" s="388">
        <v>0.5964903049099198</v>
      </c>
      <c r="M143" s="388">
        <v>2.7745588631776568</v>
      </c>
      <c r="N143" s="388">
        <v>3.572930364157298</v>
      </c>
      <c r="O143" s="388">
        <v>0.6934436833248476</v>
      </c>
      <c r="P143" s="388">
        <v>5.001804359041384</v>
      </c>
      <c r="Q143" s="389">
        <v>2.2613248456407464</v>
      </c>
    </row>
    <row r="144" spans="1:17" ht="12.75">
      <c r="A144" s="41" t="s">
        <v>211</v>
      </c>
      <c r="B144" s="387">
        <v>1.7538114824014468</v>
      </c>
      <c r="C144" s="388">
        <v>0.2869755345933843</v>
      </c>
      <c r="D144" s="388">
        <v>0.21823572174002576</v>
      </c>
      <c r="E144" s="388">
        <v>3.283192860830628</v>
      </c>
      <c r="F144" s="388">
        <v>1.1513476731659922</v>
      </c>
      <c r="G144" s="388">
        <v>2.8919587131388744</v>
      </c>
      <c r="H144" s="389">
        <v>1.685332448076506</v>
      </c>
      <c r="J144" s="41" t="s">
        <v>211</v>
      </c>
      <c r="K144" s="387">
        <v>0.7196204763641881</v>
      </c>
      <c r="L144" s="388">
        <v>0.14732518197342656</v>
      </c>
      <c r="M144" s="388">
        <v>0.22672934008471815</v>
      </c>
      <c r="N144" s="388">
        <v>1.7765907132199694</v>
      </c>
      <c r="O144" s="388">
        <v>1.5111358287982788</v>
      </c>
      <c r="P144" s="388">
        <v>1.8803146870941674</v>
      </c>
      <c r="Q144" s="389">
        <v>1.0927123433221921</v>
      </c>
    </row>
    <row r="145" spans="1:17" ht="12.75">
      <c r="A145" s="41" t="s">
        <v>78</v>
      </c>
      <c r="B145" s="387">
        <v>5.1295124043372695</v>
      </c>
      <c r="C145" s="388">
        <v>4.265102358997396</v>
      </c>
      <c r="D145" s="388">
        <v>5.849447449085672</v>
      </c>
      <c r="E145" s="388">
        <v>5.478702557800539</v>
      </c>
      <c r="F145" s="388">
        <v>3.677992821377483</v>
      </c>
      <c r="G145" s="388">
        <v>4.884128133771229</v>
      </c>
      <c r="H145" s="389">
        <v>5.21363211296419</v>
      </c>
      <c r="J145" s="41" t="s">
        <v>78</v>
      </c>
      <c r="K145" s="387">
        <v>4.3648780800596585</v>
      </c>
      <c r="L145" s="388">
        <v>3.4550090200283043</v>
      </c>
      <c r="M145" s="388">
        <v>5.205320735495658</v>
      </c>
      <c r="N145" s="388">
        <v>4.417736801490633</v>
      </c>
      <c r="O145" s="388">
        <v>2.9293664251334786</v>
      </c>
      <c r="P145" s="388">
        <v>3.999575024031061</v>
      </c>
      <c r="Q145" s="389">
        <v>4.52118495156765</v>
      </c>
    </row>
    <row r="146" spans="1:17" ht="22.5">
      <c r="A146" s="41" t="s">
        <v>79</v>
      </c>
      <c r="B146" s="387">
        <v>0.7297716368382642</v>
      </c>
      <c r="C146" s="388">
        <v>0.5277358139180613</v>
      </c>
      <c r="D146" s="388">
        <v>1.3093965006484303</v>
      </c>
      <c r="E146" s="388">
        <v>0.5326302221013475</v>
      </c>
      <c r="F146" s="388">
        <v>0.23666832922546616</v>
      </c>
      <c r="G146" s="388">
        <v>0.27457522831022146</v>
      </c>
      <c r="H146" s="389">
        <v>0.5232015752140263</v>
      </c>
      <c r="J146" s="41" t="s">
        <v>79</v>
      </c>
      <c r="K146" s="387">
        <v>0.6463642754642541</v>
      </c>
      <c r="L146" s="388">
        <v>0.24977642827683724</v>
      </c>
      <c r="M146" s="388">
        <v>1.0410718883113521</v>
      </c>
      <c r="N146" s="388">
        <v>0.29029672854931926</v>
      </c>
      <c r="O146" s="388">
        <v>0.24429292001798208</v>
      </c>
      <c r="P146" s="388">
        <v>0.43776904395722144</v>
      </c>
      <c r="Q146" s="389">
        <v>0.5426424625642909</v>
      </c>
    </row>
    <row r="147" spans="1:17" ht="12.75">
      <c r="A147" s="41" t="s">
        <v>80</v>
      </c>
      <c r="B147" s="387">
        <v>7.9966051571436925</v>
      </c>
      <c r="C147" s="388">
        <v>8.392428516109842</v>
      </c>
      <c r="D147" s="388">
        <v>10.43632613373235</v>
      </c>
      <c r="E147" s="388">
        <v>7.477415865502191</v>
      </c>
      <c r="F147" s="388">
        <v>4.676279385970409</v>
      </c>
      <c r="G147" s="388">
        <v>7.253045480923666</v>
      </c>
      <c r="H147" s="389">
        <v>8.909942407522323</v>
      </c>
      <c r="J147" s="41" t="s">
        <v>80</v>
      </c>
      <c r="K147" s="387">
        <v>7.789437518360657</v>
      </c>
      <c r="L147" s="388">
        <v>8.467455215646279</v>
      </c>
      <c r="M147" s="388">
        <v>10.479941794050095</v>
      </c>
      <c r="N147" s="388">
        <v>7.224982513903723</v>
      </c>
      <c r="O147" s="388">
        <v>5.681459201511813</v>
      </c>
      <c r="P147" s="388">
        <v>8.067695734378363</v>
      </c>
      <c r="Q147" s="389">
        <v>9.05038434453819</v>
      </c>
    </row>
    <row r="148" spans="1:17" ht="12.75">
      <c r="A148" s="41" t="s">
        <v>81</v>
      </c>
      <c r="B148" s="387">
        <v>18.937246495641595</v>
      </c>
      <c r="C148" s="388">
        <v>20.83632961315295</v>
      </c>
      <c r="D148" s="388">
        <v>27.98622329830559</v>
      </c>
      <c r="E148" s="388">
        <v>17.507533134359445</v>
      </c>
      <c r="F148" s="388">
        <v>8.030268217000465</v>
      </c>
      <c r="G148" s="388">
        <v>20.40671021572162</v>
      </c>
      <c r="H148" s="389">
        <v>22.84962610102066</v>
      </c>
      <c r="J148" s="41" t="s">
        <v>81</v>
      </c>
      <c r="K148" s="387">
        <v>14.314151701294353</v>
      </c>
      <c r="L148" s="388">
        <v>15.661376918534616</v>
      </c>
      <c r="M148" s="388">
        <v>23.288805702756836</v>
      </c>
      <c r="N148" s="388">
        <v>12.051796721632984</v>
      </c>
      <c r="O148" s="388">
        <v>9.388733039414669</v>
      </c>
      <c r="P148" s="388">
        <v>14.287153267920289</v>
      </c>
      <c r="Q148" s="389">
        <v>14.66418233237619</v>
      </c>
    </row>
    <row r="149" spans="1:17" ht="22.5">
      <c r="A149" s="41" t="s">
        <v>82</v>
      </c>
      <c r="B149" s="387">
        <v>8.511369759566476</v>
      </c>
      <c r="C149" s="388">
        <v>1.1108064589324431</v>
      </c>
      <c r="D149" s="388">
        <v>14.998877905976004</v>
      </c>
      <c r="E149" s="388">
        <v>7.992834412939978</v>
      </c>
      <c r="F149" s="388">
        <v>1.250217780873621</v>
      </c>
      <c r="G149" s="388">
        <v>3.046659744632228</v>
      </c>
      <c r="H149" s="389">
        <v>6.869797124753086</v>
      </c>
      <c r="J149" s="41" t="s">
        <v>82</v>
      </c>
      <c r="K149" s="387">
        <v>12.397958807936716</v>
      </c>
      <c r="L149" s="388">
        <v>2.3124914474334477</v>
      </c>
      <c r="M149" s="388">
        <v>16.78871789762266</v>
      </c>
      <c r="N149" s="388">
        <v>5.214684578477168</v>
      </c>
      <c r="O149" s="388">
        <v>1.7232255820601128</v>
      </c>
      <c r="P149" s="388">
        <v>4.221302018670633</v>
      </c>
      <c r="Q149" s="389">
        <v>8.16697375595244</v>
      </c>
    </row>
    <row r="150" spans="1:17" ht="22.5">
      <c r="A150" s="41" t="s">
        <v>83</v>
      </c>
      <c r="B150" s="387">
        <v>1.4590562766749424</v>
      </c>
      <c r="C150" s="388">
        <v>0.08839199261652216</v>
      </c>
      <c r="D150" s="388">
        <v>3.3228539742907026</v>
      </c>
      <c r="E150" s="388">
        <v>1.2109346027157812</v>
      </c>
      <c r="F150" s="388">
        <v>0.2054226138599385</v>
      </c>
      <c r="G150" s="388">
        <v>0.46389489841531656</v>
      </c>
      <c r="H150" s="389">
        <v>0.9667349126848676</v>
      </c>
      <c r="J150" s="41" t="s">
        <v>83</v>
      </c>
      <c r="K150" s="387">
        <v>2.269036815456946</v>
      </c>
      <c r="L150" s="388">
        <v>0.44815247633725636</v>
      </c>
      <c r="M150" s="388">
        <v>3.0302858650605375</v>
      </c>
      <c r="N150" s="388">
        <v>0.8628681015533513</v>
      </c>
      <c r="O150" s="388">
        <v>0.2074305602399337</v>
      </c>
      <c r="P150" s="388">
        <v>0.6029333350246994</v>
      </c>
      <c r="Q150" s="389">
        <v>1.255256153707812</v>
      </c>
    </row>
    <row r="151" spans="1:17" ht="12.75">
      <c r="A151" s="41" t="s">
        <v>88</v>
      </c>
      <c r="B151" s="387">
        <v>3.2598002129684875</v>
      </c>
      <c r="C151" s="388">
        <v>2.770140761256198</v>
      </c>
      <c r="D151" s="388">
        <v>7.3445593789760535</v>
      </c>
      <c r="E151" s="388">
        <v>2.6508500600936595</v>
      </c>
      <c r="F151" s="388">
        <v>1.3282990871578197</v>
      </c>
      <c r="G151" s="388">
        <v>2.2587672606223124</v>
      </c>
      <c r="H151" s="389">
        <v>3.1988341687122666</v>
      </c>
      <c r="J151" s="41" t="s">
        <v>88</v>
      </c>
      <c r="K151" s="387">
        <v>2.2802313961613696</v>
      </c>
      <c r="L151" s="388">
        <v>2.281415523235369</v>
      </c>
      <c r="M151" s="388">
        <v>3.554705950996173</v>
      </c>
      <c r="N151" s="388">
        <v>1.9539471479261605</v>
      </c>
      <c r="O151" s="388">
        <v>1.2796829564936612</v>
      </c>
      <c r="P151" s="388">
        <v>2.178131374616956</v>
      </c>
      <c r="Q151" s="389">
        <v>2.42760802491292</v>
      </c>
    </row>
    <row r="152" spans="1:17" ht="12.75">
      <c r="A152" s="41" t="s">
        <v>89</v>
      </c>
      <c r="B152" s="387">
        <v>38.241120362770864</v>
      </c>
      <c r="C152" s="388">
        <v>25.26201984668497</v>
      </c>
      <c r="D152" s="388">
        <v>48.6085929178681</v>
      </c>
      <c r="E152" s="388">
        <v>44.40691570572058</v>
      </c>
      <c r="F152" s="388">
        <v>15.030568416235536</v>
      </c>
      <c r="G152" s="388">
        <v>31.00124901347263</v>
      </c>
      <c r="H152" s="389">
        <v>44.53578674110748</v>
      </c>
      <c r="J152" s="41" t="s">
        <v>89</v>
      </c>
      <c r="K152" s="387">
        <v>32.695510207431944</v>
      </c>
      <c r="L152" s="388">
        <v>27.402683973379162</v>
      </c>
      <c r="M152" s="388">
        <v>43.15917109617569</v>
      </c>
      <c r="N152" s="388">
        <v>41.01686724956373</v>
      </c>
      <c r="O152" s="388">
        <v>23.49030410138328</v>
      </c>
      <c r="P152" s="388">
        <v>41.93752297495569</v>
      </c>
      <c r="Q152" s="389">
        <v>37.17831830718284</v>
      </c>
    </row>
    <row r="153" spans="1:17" ht="22.5">
      <c r="A153" s="41" t="s">
        <v>84</v>
      </c>
      <c r="B153" s="387">
        <v>10.296096465247912</v>
      </c>
      <c r="C153" s="388">
        <v>6.489703928232744</v>
      </c>
      <c r="D153" s="388">
        <v>12.820445594615672</v>
      </c>
      <c r="E153" s="388">
        <v>11.745603185590001</v>
      </c>
      <c r="F153" s="388">
        <v>4.3601100229822904</v>
      </c>
      <c r="G153" s="388">
        <v>9.907711978237923</v>
      </c>
      <c r="H153" s="389">
        <v>11.429561194189858</v>
      </c>
      <c r="J153" s="41" t="s">
        <v>84</v>
      </c>
      <c r="K153" s="387">
        <v>10.966100893869951</v>
      </c>
      <c r="L153" s="388">
        <v>6.1210985221034315</v>
      </c>
      <c r="M153" s="388">
        <v>13.005686946344024</v>
      </c>
      <c r="N153" s="388">
        <v>10.838139999375679</v>
      </c>
      <c r="O153" s="388">
        <v>5.371229790939407</v>
      </c>
      <c r="P153" s="388">
        <v>9.252045842031974</v>
      </c>
      <c r="Q153" s="389">
        <v>9.800449195408415</v>
      </c>
    </row>
    <row r="154" spans="1:17" ht="12.75">
      <c r="A154" s="49" t="s">
        <v>90</v>
      </c>
      <c r="B154" s="428">
        <v>4.829762322947292</v>
      </c>
      <c r="C154" s="390">
        <v>2.9074590660974406</v>
      </c>
      <c r="D154" s="390">
        <v>5.009258299140282</v>
      </c>
      <c r="E154" s="390">
        <v>6.156585260785454</v>
      </c>
      <c r="F154" s="390">
        <v>2.047573607829618</v>
      </c>
      <c r="G154" s="390">
        <v>4.5185870921182705</v>
      </c>
      <c r="H154" s="391">
        <v>5.414558745762014</v>
      </c>
      <c r="J154" s="49" t="s">
        <v>90</v>
      </c>
      <c r="K154" s="428">
        <v>3.179125879620707</v>
      </c>
      <c r="L154" s="390">
        <v>2.0776658673677235</v>
      </c>
      <c r="M154" s="390">
        <v>3.68807717666566</v>
      </c>
      <c r="N154" s="390">
        <v>4.320561291608166</v>
      </c>
      <c r="O154" s="390">
        <v>2.010829317302026</v>
      </c>
      <c r="P154" s="390">
        <v>4.0854639551420755</v>
      </c>
      <c r="Q154" s="391">
        <v>3.6434449694971054</v>
      </c>
    </row>
    <row r="155" spans="1:17" ht="22.5">
      <c r="A155" s="41" t="s">
        <v>85</v>
      </c>
      <c r="B155" s="387">
        <v>3.905175600410462</v>
      </c>
      <c r="C155" s="388">
        <v>1.917077117100625</v>
      </c>
      <c r="D155" s="388">
        <v>4.120881355422874</v>
      </c>
      <c r="E155" s="388">
        <v>5.2802477583409</v>
      </c>
      <c r="F155" s="388">
        <v>1.7436683409423401</v>
      </c>
      <c r="G155" s="388">
        <v>3.446903658610542</v>
      </c>
      <c r="H155" s="389">
        <v>4.1235976513383195</v>
      </c>
      <c r="J155" s="41" t="s">
        <v>85</v>
      </c>
      <c r="K155" s="387">
        <v>2.4745158333771555</v>
      </c>
      <c r="L155" s="388">
        <v>1.4787503052023165</v>
      </c>
      <c r="M155" s="388">
        <v>2.8591812076390344</v>
      </c>
      <c r="N155" s="388">
        <v>3.570253341649863</v>
      </c>
      <c r="O155" s="388">
        <v>1.6418315556902303</v>
      </c>
      <c r="P155" s="388">
        <v>3.2080931333735188</v>
      </c>
      <c r="Q155" s="389">
        <v>2.734461527628675</v>
      </c>
    </row>
    <row r="156" spans="1:17" ht="22.5">
      <c r="A156" s="41" t="s">
        <v>86</v>
      </c>
      <c r="B156" s="387">
        <v>0.9245867225368225</v>
      </c>
      <c r="C156" s="388">
        <v>0.990381948996816</v>
      </c>
      <c r="D156" s="388">
        <v>0.8883769437174084</v>
      </c>
      <c r="E156" s="388">
        <v>0.8763375024445532</v>
      </c>
      <c r="F156" s="388">
        <v>0.30390526688727826</v>
      </c>
      <c r="G156" s="388">
        <v>1.0716834335077285</v>
      </c>
      <c r="H156" s="389">
        <v>1.290961094423691</v>
      </c>
      <c r="J156" s="41" t="s">
        <v>86</v>
      </c>
      <c r="K156" s="387">
        <v>0.7046149978226809</v>
      </c>
      <c r="L156" s="388">
        <v>0.5989155621654064</v>
      </c>
      <c r="M156" s="388">
        <v>0.8288959690266313</v>
      </c>
      <c r="N156" s="388">
        <v>0.7503435470749449</v>
      </c>
      <c r="O156" s="388">
        <v>0.3689977616117947</v>
      </c>
      <c r="P156" s="388">
        <v>0.8773708217685549</v>
      </c>
      <c r="Q156" s="389">
        <v>0.9089834418684297</v>
      </c>
    </row>
    <row r="157" spans="1:17" ht="13.5" thickBot="1">
      <c r="A157" s="50" t="s">
        <v>87</v>
      </c>
      <c r="B157" s="83">
        <v>234.91582157881174</v>
      </c>
      <c r="C157" s="392">
        <v>167.76948272607288</v>
      </c>
      <c r="D157" s="392">
        <v>305.40654899834107</v>
      </c>
      <c r="E157" s="392">
        <v>257.0945233196579</v>
      </c>
      <c r="F157" s="392">
        <v>78.30651033854382</v>
      </c>
      <c r="G157" s="392">
        <v>207.51626490421748</v>
      </c>
      <c r="H157" s="393">
        <v>257.08280651104207</v>
      </c>
      <c r="J157" s="50" t="s">
        <v>87</v>
      </c>
      <c r="K157" s="399">
        <v>200.8163308250014</v>
      </c>
      <c r="L157" s="392">
        <v>154.08233175881668</v>
      </c>
      <c r="M157" s="392">
        <v>265.12939543971146</v>
      </c>
      <c r="N157" s="392">
        <v>219.3420427362223</v>
      </c>
      <c r="O157" s="392">
        <v>111.13548311250686</v>
      </c>
      <c r="P157" s="392">
        <v>223.4129695612674</v>
      </c>
      <c r="Q157" s="393">
        <v>217.33130378033798</v>
      </c>
    </row>
    <row r="158" spans="1:17" ht="12.75">
      <c r="A158" s="43" t="s">
        <v>48</v>
      </c>
      <c r="B158" s="86">
        <v>0.13609095039669056</v>
      </c>
      <c r="C158" s="86">
        <v>0.15953277741598784</v>
      </c>
      <c r="D158" s="86">
        <v>0.21396716135650215</v>
      </c>
      <c r="E158" s="86">
        <v>0.10546637313948255</v>
      </c>
      <c r="F158" s="86">
        <v>0.035837553536923035</v>
      </c>
      <c r="G158" s="86">
        <v>0.10757340443828396</v>
      </c>
      <c r="H158" s="240">
        <v>0.14359262437364081</v>
      </c>
      <c r="J158" s="43" t="s">
        <v>48</v>
      </c>
      <c r="K158" s="86">
        <v>0.13717874966372537</v>
      </c>
      <c r="L158" s="86">
        <v>0.17812552323705752</v>
      </c>
      <c r="M158" s="86">
        <v>0.2281492994479744</v>
      </c>
      <c r="N158" s="86">
        <v>0.09228354025239553</v>
      </c>
      <c r="O158" s="86">
        <v>0.04946096019637105</v>
      </c>
      <c r="P158" s="86">
        <v>0.08576686396886678</v>
      </c>
      <c r="Q158" s="239">
        <v>0.1363781298634784</v>
      </c>
    </row>
    <row r="159" spans="1:17" ht="12.75">
      <c r="A159" s="43" t="s">
        <v>49</v>
      </c>
      <c r="B159" s="86">
        <v>0.1177450425117572</v>
      </c>
      <c r="C159" s="86">
        <v>0.17244521825326206</v>
      </c>
      <c r="D159" s="86">
        <v>0.25864892586240806</v>
      </c>
      <c r="E159" s="86">
        <v>0.05249629644348792</v>
      </c>
      <c r="F159" s="86">
        <v>0.011285065644458305</v>
      </c>
      <c r="G159" s="86">
        <v>0.04832233605818997</v>
      </c>
      <c r="H159" s="240">
        <v>0.1192000014296484</v>
      </c>
      <c r="J159" s="43" t="s">
        <v>49</v>
      </c>
      <c r="K159" s="86">
        <v>0.11175021616870882</v>
      </c>
      <c r="L159" s="86">
        <v>0.1438187495779768</v>
      </c>
      <c r="M159" s="86">
        <v>0.21833053773116545</v>
      </c>
      <c r="N159" s="86">
        <v>0.04745973188685822</v>
      </c>
      <c r="O159" s="86">
        <v>0.012645612363929961</v>
      </c>
      <c r="P159" s="86">
        <v>0.03422729960012156</v>
      </c>
      <c r="Q159" s="240">
        <v>0.09922642664489469</v>
      </c>
    </row>
    <row r="160" spans="1:17" ht="12.75">
      <c r="A160" s="43" t="s">
        <v>52</v>
      </c>
      <c r="B160" s="86">
        <v>0.2914361283514883</v>
      </c>
      <c r="C160" s="86">
        <v>0.10486938401650586</v>
      </c>
      <c r="D160" s="86">
        <v>0.21404412597341588</v>
      </c>
      <c r="E160" s="86">
        <v>0.33438558348310005</v>
      </c>
      <c r="F160" s="86">
        <v>0.09283342117916517</v>
      </c>
      <c r="G160" s="86">
        <v>0.17316834262877048</v>
      </c>
      <c r="H160" s="240">
        <v>0.29577623173691014</v>
      </c>
      <c r="J160" s="43" t="s">
        <v>52</v>
      </c>
      <c r="K160" s="86">
        <v>0.3278137004525506</v>
      </c>
      <c r="L160" s="86">
        <v>0.1800327989761324</v>
      </c>
      <c r="M160" s="86">
        <v>0.28148982130435024</v>
      </c>
      <c r="N160" s="86">
        <v>0.3878535000116045</v>
      </c>
      <c r="O160" s="86">
        <v>0.13704956914172264</v>
      </c>
      <c r="P160" s="86">
        <v>0.24343099074947816</v>
      </c>
      <c r="Q160" s="240">
        <v>0.3030373621609921</v>
      </c>
    </row>
    <row r="161" spans="1:17" ht="12.75">
      <c r="A161" s="43" t="s">
        <v>50</v>
      </c>
      <c r="B161" s="86">
        <v>0.19335612592164017</v>
      </c>
      <c r="C161" s="86">
        <v>0.17717240423792996</v>
      </c>
      <c r="D161" s="86">
        <v>0.24791352284369444</v>
      </c>
      <c r="E161" s="86">
        <v>0.19064454919517157</v>
      </c>
      <c r="F161" s="86">
        <v>0.1376938436818496</v>
      </c>
      <c r="G161" s="86">
        <v>0.18263490896821846</v>
      </c>
      <c r="H161" s="240">
        <v>0.19377232712514983</v>
      </c>
      <c r="J161" s="43" t="s">
        <v>50</v>
      </c>
      <c r="K161" s="86">
        <v>0.18722779350225116</v>
      </c>
      <c r="L161" s="86">
        <v>0.14237518364994084</v>
      </c>
      <c r="M161" s="86">
        <v>0.2140810265897983</v>
      </c>
      <c r="N161" s="86">
        <v>0.14092021552863476</v>
      </c>
      <c r="O161" s="86">
        <v>0.11118332937746489</v>
      </c>
      <c r="P161" s="86">
        <v>0.12323889071023521</v>
      </c>
      <c r="Q161" s="240">
        <v>0.14347946482915327</v>
      </c>
    </row>
    <row r="162" spans="1:17" ht="23.25" thickBot="1">
      <c r="A162" s="45" t="s">
        <v>51</v>
      </c>
      <c r="B162" s="87">
        <v>0.37452452706446476</v>
      </c>
      <c r="C162" s="87">
        <v>0.3601627261937443</v>
      </c>
      <c r="D162" s="87">
        <v>0.3548573742896074</v>
      </c>
      <c r="E162" s="87">
        <v>0.3643399531147309</v>
      </c>
      <c r="F162" s="87">
        <v>0.2712480293800252</v>
      </c>
      <c r="G162" s="87">
        <v>0.37887196821640695</v>
      </c>
      <c r="H162" s="241">
        <v>0.3709084336128095</v>
      </c>
      <c r="J162" s="45" t="s">
        <v>51</v>
      </c>
      <c r="K162" s="87">
        <v>0.3727495486930525</v>
      </c>
      <c r="L162" s="87">
        <v>0.39784272558646955</v>
      </c>
      <c r="M162" s="87">
        <v>0.3706219536137081</v>
      </c>
      <c r="N162" s="87">
        <v>0.3818444497533141</v>
      </c>
      <c r="O162" s="87">
        <v>0.33885936017257745</v>
      </c>
      <c r="P162" s="87">
        <v>0.3926249128213604</v>
      </c>
      <c r="Q162" s="395">
        <v>0.3926230220879188</v>
      </c>
    </row>
    <row r="163" spans="1:17" ht="12.75">
      <c r="A163" s="4" t="s">
        <v>17</v>
      </c>
      <c r="B163" s="3"/>
      <c r="C163" s="3"/>
      <c r="D163" s="3"/>
      <c r="E163" s="3"/>
      <c r="F163" s="3"/>
      <c r="G163" s="3"/>
      <c r="H163" s="3"/>
      <c r="J163" s="4" t="s">
        <v>17</v>
      </c>
      <c r="K163" s="3"/>
      <c r="L163" s="3"/>
      <c r="M163" s="3"/>
      <c r="N163" s="3"/>
      <c r="O163" s="3"/>
      <c r="P163" s="3"/>
      <c r="Q163" s="3"/>
    </row>
    <row r="165" spans="1:17" ht="13.5" thickBot="1">
      <c r="A165" s="174" t="s">
        <v>59</v>
      </c>
      <c r="B165" s="3"/>
      <c r="C165" s="3"/>
      <c r="D165" s="1"/>
      <c r="E165" s="3"/>
      <c r="F165" s="9"/>
      <c r="G165" s="9"/>
      <c r="H165" s="9"/>
      <c r="J165" s="174" t="s">
        <v>59</v>
      </c>
      <c r="K165" s="3"/>
      <c r="L165" s="3"/>
      <c r="M165" s="1"/>
      <c r="N165" s="3"/>
      <c r="O165" s="9"/>
      <c r="P165" s="9"/>
      <c r="Q165" s="9"/>
    </row>
    <row r="166" spans="1:17" ht="13.5" thickBot="1">
      <c r="A166" s="5" t="s">
        <v>205</v>
      </c>
      <c r="B166" s="17"/>
      <c r="C166" s="98"/>
      <c r="D166" s="18"/>
      <c r="E166" s="22" t="s">
        <v>19</v>
      </c>
      <c r="F166" s="18"/>
      <c r="G166" s="18"/>
      <c r="H166" s="19"/>
      <c r="J166" s="5" t="s">
        <v>205</v>
      </c>
      <c r="K166" s="17"/>
      <c r="L166" s="98"/>
      <c r="M166" s="18"/>
      <c r="N166" s="21" t="s">
        <v>18</v>
      </c>
      <c r="O166" s="18"/>
      <c r="P166" s="18"/>
      <c r="Q166" s="19"/>
    </row>
    <row r="167" spans="1:17" ht="26.25" thickBot="1">
      <c r="A167" s="23">
        <v>2018</v>
      </c>
      <c r="B167" s="11" t="s">
        <v>170</v>
      </c>
      <c r="C167" s="101" t="s">
        <v>164</v>
      </c>
      <c r="D167" s="12" t="s">
        <v>165</v>
      </c>
      <c r="E167" s="13" t="s">
        <v>166</v>
      </c>
      <c r="F167" s="14" t="s">
        <v>167</v>
      </c>
      <c r="G167" s="15" t="s">
        <v>168</v>
      </c>
      <c r="H167" s="16" t="s">
        <v>169</v>
      </c>
      <c r="J167" s="23">
        <v>2018</v>
      </c>
      <c r="K167" s="11" t="s">
        <v>170</v>
      </c>
      <c r="L167" s="101" t="s">
        <v>164</v>
      </c>
      <c r="M167" s="12" t="s">
        <v>165</v>
      </c>
      <c r="N167" s="13" t="s">
        <v>166</v>
      </c>
      <c r="O167" s="14" t="s">
        <v>167</v>
      </c>
      <c r="P167" s="15" t="s">
        <v>168</v>
      </c>
      <c r="Q167" s="16" t="s">
        <v>169</v>
      </c>
    </row>
    <row r="168" spans="1:17" ht="12.75">
      <c r="A168" s="46" t="s">
        <v>60</v>
      </c>
      <c r="B168" s="383">
        <v>231.22496771891338</v>
      </c>
      <c r="C168" s="309">
        <v>154.35714802748066</v>
      </c>
      <c r="D168" s="309">
        <v>318.6782956055264</v>
      </c>
      <c r="E168" s="309">
        <v>224.78810211727355</v>
      </c>
      <c r="F168" s="309">
        <v>79.70000838382977</v>
      </c>
      <c r="G168" s="309">
        <v>208.50144114741926</v>
      </c>
      <c r="H168" s="310">
        <v>230.84386923238063</v>
      </c>
      <c r="J168" s="46" t="s">
        <v>60</v>
      </c>
      <c r="K168" s="383">
        <v>193.24874459222426</v>
      </c>
      <c r="L168" s="309">
        <v>147.3572719128159</v>
      </c>
      <c r="M168" s="309">
        <v>256.6805922547857</v>
      </c>
      <c r="N168" s="309">
        <v>196.66829672456808</v>
      </c>
      <c r="O168" s="309">
        <v>109.2390201166522</v>
      </c>
      <c r="P168" s="309">
        <v>191.98530673103875</v>
      </c>
      <c r="Q168" s="310">
        <v>209.82430247227407</v>
      </c>
    </row>
    <row r="169" spans="1:17" ht="12.75">
      <c r="A169" s="47" t="s">
        <v>61</v>
      </c>
      <c r="B169" s="384">
        <v>86.55155444944323</v>
      </c>
      <c r="C169" s="385">
        <v>58.09829429085077</v>
      </c>
      <c r="D169" s="385">
        <v>110.13887018833994</v>
      </c>
      <c r="E169" s="385">
        <v>85.7624917474195</v>
      </c>
      <c r="F169" s="385">
        <v>24.247530934324665</v>
      </c>
      <c r="G169" s="385">
        <v>77.61687232916643</v>
      </c>
      <c r="H169" s="386">
        <v>86.22950961683523</v>
      </c>
      <c r="J169" s="47" t="s">
        <v>61</v>
      </c>
      <c r="K169" s="384">
        <v>72.15262181847156</v>
      </c>
      <c r="L169" s="385">
        <v>59.58677215677984</v>
      </c>
      <c r="M169" s="385">
        <v>96.92331049962183</v>
      </c>
      <c r="N169" s="385">
        <v>76.53205993649001</v>
      </c>
      <c r="O169" s="385">
        <v>37.54702215156278</v>
      </c>
      <c r="P169" s="385">
        <v>76.28994505971035</v>
      </c>
      <c r="Q169" s="386">
        <v>81.18382653398201</v>
      </c>
    </row>
    <row r="170" spans="1:17" ht="12.75">
      <c r="A170" s="41" t="s">
        <v>62</v>
      </c>
      <c r="B170" s="387">
        <v>12.981524549409054</v>
      </c>
      <c r="C170" s="388">
        <v>19.474734656363793</v>
      </c>
      <c r="D170" s="388">
        <v>25.78948732760107</v>
      </c>
      <c r="E170" s="388">
        <v>9.39668674784588</v>
      </c>
      <c r="F170" s="388">
        <v>4.852970981684028</v>
      </c>
      <c r="G170" s="388">
        <v>11.367307574091393</v>
      </c>
      <c r="H170" s="389">
        <v>16.74342498462133</v>
      </c>
      <c r="J170" s="41" t="s">
        <v>62</v>
      </c>
      <c r="K170" s="387">
        <v>11.310715583462045</v>
      </c>
      <c r="L170" s="388">
        <v>20.853202000409365</v>
      </c>
      <c r="M170" s="388">
        <v>26.259971910463733</v>
      </c>
      <c r="N170" s="388">
        <v>7.908037943676072</v>
      </c>
      <c r="O170" s="388">
        <v>5.033645257074557</v>
      </c>
      <c r="P170" s="388">
        <v>9.349949668066692</v>
      </c>
      <c r="Q170" s="389">
        <v>15.261517881418584</v>
      </c>
    </row>
    <row r="171" spans="1:17" ht="12.75">
      <c r="A171" s="41" t="s">
        <v>63</v>
      </c>
      <c r="B171" s="387">
        <v>9.215124684865252</v>
      </c>
      <c r="C171" s="388">
        <v>5.948703995944673</v>
      </c>
      <c r="D171" s="388">
        <v>20.81853443829771</v>
      </c>
      <c r="E171" s="388">
        <v>7.288058209614238</v>
      </c>
      <c r="F171" s="388">
        <v>2.15631585465749</v>
      </c>
      <c r="G171" s="388">
        <v>6.529480710897629</v>
      </c>
      <c r="H171" s="389">
        <v>9.571747292433978</v>
      </c>
      <c r="J171" s="41" t="s">
        <v>63</v>
      </c>
      <c r="K171" s="387">
        <v>8.242467736268976</v>
      </c>
      <c r="L171" s="388">
        <v>9.585920892194697</v>
      </c>
      <c r="M171" s="388">
        <v>24.390781996369824</v>
      </c>
      <c r="N171" s="388">
        <v>6.330626472806722</v>
      </c>
      <c r="O171" s="388">
        <v>1.9646406168039448</v>
      </c>
      <c r="P171" s="388">
        <v>5.03827720507778</v>
      </c>
      <c r="Q171" s="389">
        <v>9.580137050327037</v>
      </c>
    </row>
    <row r="172" spans="1:17" ht="12.75">
      <c r="A172" s="41" t="s">
        <v>64</v>
      </c>
      <c r="B172" s="387">
        <v>12.204777561280657</v>
      </c>
      <c r="C172" s="388">
        <v>23.482356742502446</v>
      </c>
      <c r="D172" s="388">
        <v>35.97909650830125</v>
      </c>
      <c r="E172" s="388">
        <v>5.4171695498316454</v>
      </c>
      <c r="F172" s="388">
        <v>2.3458678603452334</v>
      </c>
      <c r="G172" s="388">
        <v>6.473120674869754</v>
      </c>
      <c r="H172" s="389">
        <v>15.154947956270147</v>
      </c>
      <c r="J172" s="41" t="s">
        <v>64</v>
      </c>
      <c r="K172" s="387">
        <v>10.343109146453507</v>
      </c>
      <c r="L172" s="388">
        <v>19.14488214085504</v>
      </c>
      <c r="M172" s="388">
        <v>26.613394507615904</v>
      </c>
      <c r="N172" s="388">
        <v>4.288262598099306</v>
      </c>
      <c r="O172" s="388">
        <v>1.5207535517966417</v>
      </c>
      <c r="P172" s="388">
        <v>4.259844486937121</v>
      </c>
      <c r="Q172" s="389">
        <v>12.545995817105696</v>
      </c>
    </row>
    <row r="173" spans="1:17" ht="12.75">
      <c r="A173" s="41" t="s">
        <v>65</v>
      </c>
      <c r="B173" s="387">
        <v>29.72193588620363</v>
      </c>
      <c r="C173" s="388">
        <v>1.5342446863315247</v>
      </c>
      <c r="D173" s="388">
        <v>3.9758514437264503</v>
      </c>
      <c r="E173" s="388">
        <v>39.53087634322452</v>
      </c>
      <c r="F173" s="388">
        <v>4.837044578800687</v>
      </c>
      <c r="G173" s="388">
        <v>29.23817088960966</v>
      </c>
      <c r="H173" s="389">
        <v>26.10437838808176</v>
      </c>
      <c r="J173" s="41" t="s">
        <v>65</v>
      </c>
      <c r="K173" s="387">
        <v>23.384719950372045</v>
      </c>
      <c r="L173" s="388">
        <v>1.1761593094209482</v>
      </c>
      <c r="M173" s="388">
        <v>2.4140557524269504</v>
      </c>
      <c r="N173" s="388">
        <v>34.640106808021486</v>
      </c>
      <c r="O173" s="388">
        <v>13.384047355290978</v>
      </c>
      <c r="P173" s="388">
        <v>31.216159406725556</v>
      </c>
      <c r="Q173" s="389">
        <v>24.46762633344453</v>
      </c>
    </row>
    <row r="174" spans="1:17" ht="12.75">
      <c r="A174" s="41" t="s">
        <v>66</v>
      </c>
      <c r="B174" s="387">
        <v>3.241319839865089</v>
      </c>
      <c r="C174" s="388">
        <v>0.23525333781303445</v>
      </c>
      <c r="D174" s="388">
        <v>0.506706068988683</v>
      </c>
      <c r="E174" s="388">
        <v>3.7983450294089174</v>
      </c>
      <c r="F174" s="388">
        <v>0.8913537631862405</v>
      </c>
      <c r="G174" s="388">
        <v>2.7297989388316775</v>
      </c>
      <c r="H174" s="389">
        <v>1.6161912490653</v>
      </c>
      <c r="J174" s="41" t="s">
        <v>66</v>
      </c>
      <c r="K174" s="387">
        <v>1.9812120617535849</v>
      </c>
      <c r="L174" s="388">
        <v>0.07872231963172803</v>
      </c>
      <c r="M174" s="388">
        <v>0.5561430475239637</v>
      </c>
      <c r="N174" s="388">
        <v>3.902715998169571</v>
      </c>
      <c r="O174" s="388">
        <v>2.3983834577085905</v>
      </c>
      <c r="P174" s="388">
        <v>4.042972226710098</v>
      </c>
      <c r="Q174" s="389">
        <v>2.252075788641834</v>
      </c>
    </row>
    <row r="175" spans="1:17" ht="12.75">
      <c r="A175" s="41" t="s">
        <v>67</v>
      </c>
      <c r="B175" s="387">
        <v>4.210205594134437</v>
      </c>
      <c r="C175" s="388">
        <v>0.14118858391788125</v>
      </c>
      <c r="D175" s="388">
        <v>0.4538870285809132</v>
      </c>
      <c r="E175" s="388">
        <v>4.292691960791327</v>
      </c>
      <c r="F175" s="388">
        <v>0.9796761490894129</v>
      </c>
      <c r="G175" s="388">
        <v>2.9600617799729343</v>
      </c>
      <c r="H175" s="389">
        <v>2.8042460825977655</v>
      </c>
      <c r="J175" s="41" t="s">
        <v>67</v>
      </c>
      <c r="K175" s="387">
        <v>2.8965780531292276</v>
      </c>
      <c r="L175" s="388">
        <v>0.22694136610999346</v>
      </c>
      <c r="M175" s="388">
        <v>0.29974804819557704</v>
      </c>
      <c r="N175" s="388">
        <v>4.863225866525046</v>
      </c>
      <c r="O175" s="388">
        <v>3.491474700739962</v>
      </c>
      <c r="P175" s="388">
        <v>5.375612885253728</v>
      </c>
      <c r="Q175" s="389">
        <v>3.293745483132377</v>
      </c>
    </row>
    <row r="176" spans="1:17" ht="12.75">
      <c r="A176" s="41" t="s">
        <v>68</v>
      </c>
      <c r="B176" s="387">
        <v>6.0110889418412965</v>
      </c>
      <c r="C176" s="388">
        <v>0.37374443405767915</v>
      </c>
      <c r="D176" s="388">
        <v>10.379860171700116</v>
      </c>
      <c r="E176" s="388">
        <v>7.281842936908234</v>
      </c>
      <c r="F176" s="388">
        <v>3.363044026992841</v>
      </c>
      <c r="G176" s="388">
        <v>6.847311682955494</v>
      </c>
      <c r="H176" s="389">
        <v>3.663720687478662</v>
      </c>
      <c r="J176" s="41" t="s">
        <v>68</v>
      </c>
      <c r="K176" s="387">
        <v>6.640308377089851</v>
      </c>
      <c r="L176" s="388">
        <v>0.7390927828889632</v>
      </c>
      <c r="M176" s="388">
        <v>5.746480312389462</v>
      </c>
      <c r="N176" s="388">
        <v>6.639123043502171</v>
      </c>
      <c r="O176" s="388">
        <v>3.716973162188395</v>
      </c>
      <c r="P176" s="388">
        <v>7.491449083195502</v>
      </c>
      <c r="Q176" s="389">
        <v>4.144237725571233</v>
      </c>
    </row>
    <row r="177" spans="1:17" ht="12.75">
      <c r="A177" s="41" t="s">
        <v>69</v>
      </c>
      <c r="B177" s="387">
        <v>8.965577391843798</v>
      </c>
      <c r="C177" s="388">
        <v>6.908067853919747</v>
      </c>
      <c r="D177" s="388">
        <v>12.235447201143764</v>
      </c>
      <c r="E177" s="388">
        <v>8.756820969794745</v>
      </c>
      <c r="F177" s="388">
        <v>4.821257719568734</v>
      </c>
      <c r="G177" s="388">
        <v>11.471620077937864</v>
      </c>
      <c r="H177" s="389">
        <v>10.570852976286279</v>
      </c>
      <c r="J177" s="41" t="s">
        <v>69</v>
      </c>
      <c r="K177" s="387">
        <v>7.353510909942241</v>
      </c>
      <c r="L177" s="388">
        <v>7.781851345269026</v>
      </c>
      <c r="M177" s="388">
        <v>10.64273492463649</v>
      </c>
      <c r="N177" s="388">
        <v>7.959961205689577</v>
      </c>
      <c r="O177" s="388">
        <v>6.037104049959713</v>
      </c>
      <c r="P177" s="388">
        <v>9.515680097743859</v>
      </c>
      <c r="Q177" s="389">
        <v>9.638490454340685</v>
      </c>
    </row>
    <row r="178" spans="1:17" ht="22.5">
      <c r="A178" s="47" t="s">
        <v>70</v>
      </c>
      <c r="B178" s="384">
        <v>144.67341326947033</v>
      </c>
      <c r="C178" s="385">
        <v>96.25885373662986</v>
      </c>
      <c r="D178" s="385">
        <v>208.5394254171865</v>
      </c>
      <c r="E178" s="385">
        <v>139.02561036985406</v>
      </c>
      <c r="F178" s="385">
        <v>55.452477449505125</v>
      </c>
      <c r="G178" s="385">
        <v>130.88456881825286</v>
      </c>
      <c r="H178" s="386">
        <v>144.6143596155454</v>
      </c>
      <c r="J178" s="47" t="s">
        <v>70</v>
      </c>
      <c r="K178" s="384">
        <v>121.09612277375265</v>
      </c>
      <c r="L178" s="385">
        <v>87.77049975603624</v>
      </c>
      <c r="M178" s="385">
        <v>159.7572817551639</v>
      </c>
      <c r="N178" s="385">
        <v>120.1362367880779</v>
      </c>
      <c r="O178" s="385">
        <v>71.69199796508946</v>
      </c>
      <c r="P178" s="385">
        <v>115.69536167132834</v>
      </c>
      <c r="Q178" s="386">
        <v>128.64047593829193</v>
      </c>
    </row>
    <row r="179" spans="1:17" ht="12.75">
      <c r="A179" s="41" t="s">
        <v>71</v>
      </c>
      <c r="B179" s="387">
        <v>4.331555469429973</v>
      </c>
      <c r="C179" s="388">
        <v>1.4357419471287691</v>
      </c>
      <c r="D179" s="388">
        <v>4.239543135262037</v>
      </c>
      <c r="E179" s="388">
        <v>4.920587391093932</v>
      </c>
      <c r="F179" s="388">
        <v>1.3980559346874437</v>
      </c>
      <c r="G179" s="388">
        <v>4.310369505319146</v>
      </c>
      <c r="H179" s="389">
        <v>3.5797488507143167</v>
      </c>
      <c r="J179" s="41" t="s">
        <v>71</v>
      </c>
      <c r="K179" s="387">
        <v>4.310024812672052</v>
      </c>
      <c r="L179" s="388">
        <v>2.575884508539435</v>
      </c>
      <c r="M179" s="388">
        <v>5.075864467333555</v>
      </c>
      <c r="N179" s="388">
        <v>4.811789645839864</v>
      </c>
      <c r="O179" s="388">
        <v>2.0193824170706036</v>
      </c>
      <c r="P179" s="388">
        <v>4.09873994997408</v>
      </c>
      <c r="Q179" s="389">
        <v>4.144766338179036</v>
      </c>
    </row>
    <row r="180" spans="1:17" ht="22.5">
      <c r="A180" s="41" t="s">
        <v>72</v>
      </c>
      <c r="B180" s="387">
        <v>21.522228381042357</v>
      </c>
      <c r="C180" s="388">
        <v>19.203563563044547</v>
      </c>
      <c r="D180" s="388">
        <v>31.947188212617238</v>
      </c>
      <c r="E180" s="388">
        <v>20.76387773687759</v>
      </c>
      <c r="F180" s="388">
        <v>7.4783506833793725</v>
      </c>
      <c r="G180" s="388">
        <v>14.387191121039695</v>
      </c>
      <c r="H180" s="389">
        <v>23.187292620271666</v>
      </c>
      <c r="J180" s="41" t="s">
        <v>72</v>
      </c>
      <c r="K180" s="387">
        <v>13.60531125765561</v>
      </c>
      <c r="L180" s="388">
        <v>10.305651299723007</v>
      </c>
      <c r="M180" s="388">
        <v>17.429438868612582</v>
      </c>
      <c r="N180" s="388">
        <v>19.461724585770646</v>
      </c>
      <c r="O180" s="388">
        <v>7.798136350072703</v>
      </c>
      <c r="P180" s="388">
        <v>16.319524928463213</v>
      </c>
      <c r="Q180" s="389">
        <v>16.411145463103974</v>
      </c>
    </row>
    <row r="181" spans="1:17" ht="12.75">
      <c r="A181" s="41" t="s">
        <v>210</v>
      </c>
      <c r="B181" s="387">
        <v>1.359346628826931</v>
      </c>
      <c r="C181" s="388">
        <v>0.38900029433212724</v>
      </c>
      <c r="D181" s="388">
        <v>1.2829057192174567</v>
      </c>
      <c r="E181" s="388">
        <v>1.4177912296960478</v>
      </c>
      <c r="F181" s="388">
        <v>0.9493389437430682</v>
      </c>
      <c r="G181" s="388">
        <v>2.47982637774505</v>
      </c>
      <c r="H181" s="389">
        <v>1.5673268465794483</v>
      </c>
      <c r="J181" s="41" t="s">
        <v>210</v>
      </c>
      <c r="K181" s="387">
        <v>1.3757510977767018</v>
      </c>
      <c r="L181" s="388">
        <v>0.8694982350215494</v>
      </c>
      <c r="M181" s="388">
        <v>1.2079008178829225</v>
      </c>
      <c r="N181" s="388">
        <v>1.772829701761555</v>
      </c>
      <c r="O181" s="388">
        <v>1.166141630232705</v>
      </c>
      <c r="P181" s="388">
        <v>1.7755435945619533</v>
      </c>
      <c r="Q181" s="389">
        <v>2.0714240896535</v>
      </c>
    </row>
    <row r="182" spans="1:17" ht="22.5">
      <c r="A182" s="41" t="s">
        <v>74</v>
      </c>
      <c r="B182" s="387">
        <v>11.9889660017913</v>
      </c>
      <c r="C182" s="388">
        <v>8.832578722584962</v>
      </c>
      <c r="D182" s="388">
        <v>12.830141477668244</v>
      </c>
      <c r="E182" s="388">
        <v>11.73121249168332</v>
      </c>
      <c r="F182" s="388">
        <v>5.700310857423404</v>
      </c>
      <c r="G182" s="388">
        <v>12.806629170244364</v>
      </c>
      <c r="H182" s="389">
        <v>12.993177770259022</v>
      </c>
      <c r="J182" s="41" t="s">
        <v>74</v>
      </c>
      <c r="K182" s="387">
        <v>9.735094895458854</v>
      </c>
      <c r="L182" s="388">
        <v>8.167739298927021</v>
      </c>
      <c r="M182" s="388">
        <v>12.5946383548752</v>
      </c>
      <c r="N182" s="388">
        <v>11.511220570912306</v>
      </c>
      <c r="O182" s="388">
        <v>7.212926402778395</v>
      </c>
      <c r="P182" s="388">
        <v>12.102532614499307</v>
      </c>
      <c r="Q182" s="389">
        <v>11.718840976083682</v>
      </c>
    </row>
    <row r="183" spans="1:17" ht="22.5">
      <c r="A183" s="41" t="s">
        <v>173</v>
      </c>
      <c r="B183" s="387">
        <v>2.1735983570167843</v>
      </c>
      <c r="C183" s="388">
        <v>1.0200387199263377</v>
      </c>
      <c r="D183" s="388">
        <v>9.023265620742775</v>
      </c>
      <c r="E183" s="388">
        <v>1.4093777499380156</v>
      </c>
      <c r="F183" s="388">
        <v>0.018353968038734243</v>
      </c>
      <c r="G183" s="388">
        <v>0.23639555072430626</v>
      </c>
      <c r="H183" s="389">
        <v>1.3247962870244225</v>
      </c>
      <c r="J183" s="41" t="s">
        <v>173</v>
      </c>
      <c r="K183" s="387">
        <v>1.8926288027978828</v>
      </c>
      <c r="L183" s="388">
        <v>0.5703267616438513</v>
      </c>
      <c r="M183" s="388">
        <v>1.9166731686907368</v>
      </c>
      <c r="N183" s="388">
        <v>1.1577541651637602</v>
      </c>
      <c r="O183" s="388">
        <v>0.512409470664272</v>
      </c>
      <c r="P183" s="388">
        <v>0.9818191829535662</v>
      </c>
      <c r="Q183" s="389">
        <v>1.6193249332170094</v>
      </c>
    </row>
    <row r="184" spans="1:17" ht="22.5">
      <c r="A184" s="41" t="s">
        <v>76</v>
      </c>
      <c r="B184" s="387">
        <v>3.591771374838144</v>
      </c>
      <c r="C184" s="388">
        <v>0.6638048575934511</v>
      </c>
      <c r="D184" s="388">
        <v>2.986324622846368</v>
      </c>
      <c r="E184" s="388">
        <v>5.742694243019905</v>
      </c>
      <c r="F184" s="388">
        <v>0.012817396618455226</v>
      </c>
      <c r="G184" s="388">
        <v>3.4507060192095196</v>
      </c>
      <c r="H184" s="389">
        <v>1.9087604619345309</v>
      </c>
      <c r="J184" s="41" t="s">
        <v>76</v>
      </c>
      <c r="K184" s="387">
        <v>2.796879584882865</v>
      </c>
      <c r="L184" s="388">
        <v>0.3551961992527241</v>
      </c>
      <c r="M184" s="388">
        <v>4.4447187768220475</v>
      </c>
      <c r="N184" s="388">
        <v>3.1752656588673815</v>
      </c>
      <c r="O184" s="388">
        <v>1.1704122790178089</v>
      </c>
      <c r="P184" s="388">
        <v>4.0772504218668555</v>
      </c>
      <c r="Q184" s="389">
        <v>1.9730399768201206</v>
      </c>
    </row>
    <row r="185" spans="1:17" ht="12.75">
      <c r="A185" s="41" t="s">
        <v>211</v>
      </c>
      <c r="B185" s="387">
        <v>2.3272188343930473</v>
      </c>
      <c r="C185" s="388">
        <v>0.3035878253792028</v>
      </c>
      <c r="D185" s="388">
        <v>0.46431801240556075</v>
      </c>
      <c r="E185" s="388">
        <v>3.0036527902254364</v>
      </c>
      <c r="F185" s="388">
        <v>1.2494307617153282</v>
      </c>
      <c r="G185" s="388">
        <v>2.5280357264372273</v>
      </c>
      <c r="H185" s="389">
        <v>1.8141749319345752</v>
      </c>
      <c r="J185" s="41" t="s">
        <v>211</v>
      </c>
      <c r="K185" s="387">
        <v>0.7462893514607858</v>
      </c>
      <c r="L185" s="388">
        <v>0.10374962127731124</v>
      </c>
      <c r="M185" s="388">
        <v>0.2041445252709628</v>
      </c>
      <c r="N185" s="388">
        <v>1.6884578353895223</v>
      </c>
      <c r="O185" s="388">
        <v>1.4928210025216595</v>
      </c>
      <c r="P185" s="388">
        <v>1.7639739835647135</v>
      </c>
      <c r="Q185" s="389">
        <v>1.118927274884906</v>
      </c>
    </row>
    <row r="186" spans="1:17" ht="12.75">
      <c r="A186" s="41" t="s">
        <v>78</v>
      </c>
      <c r="B186" s="387">
        <v>5.413801613275885</v>
      </c>
      <c r="C186" s="388">
        <v>3.6346004658030493</v>
      </c>
      <c r="D186" s="388">
        <v>6.162805777945792</v>
      </c>
      <c r="E186" s="388">
        <v>5.107787553077663</v>
      </c>
      <c r="F186" s="388">
        <v>3.1664717866529384</v>
      </c>
      <c r="G186" s="388">
        <v>4.773834124101767</v>
      </c>
      <c r="H186" s="389">
        <v>5.299240342595909</v>
      </c>
      <c r="J186" s="41" t="s">
        <v>78</v>
      </c>
      <c r="K186" s="387">
        <v>4.274103172102549</v>
      </c>
      <c r="L186" s="388">
        <v>3.2662733972651687</v>
      </c>
      <c r="M186" s="388">
        <v>4.8712978815377985</v>
      </c>
      <c r="N186" s="388">
        <v>4.11661458397396</v>
      </c>
      <c r="O186" s="388">
        <v>2.7864402769778085</v>
      </c>
      <c r="P186" s="388">
        <v>3.699297790655871</v>
      </c>
      <c r="Q186" s="389">
        <v>4.318800053331912</v>
      </c>
    </row>
    <row r="187" spans="1:17" ht="22.5">
      <c r="A187" s="41" t="s">
        <v>79</v>
      </c>
      <c r="B187" s="387">
        <v>0.7059269478020335</v>
      </c>
      <c r="C187" s="388">
        <v>0.437633980378589</v>
      </c>
      <c r="D187" s="388">
        <v>1.2213658515873145</v>
      </c>
      <c r="E187" s="388">
        <v>0.40428363037897963</v>
      </c>
      <c r="F187" s="388">
        <v>0.2128774930281909</v>
      </c>
      <c r="G187" s="388">
        <v>0.04285812676607603</v>
      </c>
      <c r="H187" s="389">
        <v>0.49024005467820747</v>
      </c>
      <c r="J187" s="41" t="s">
        <v>79</v>
      </c>
      <c r="K187" s="387">
        <v>0.5955213629721936</v>
      </c>
      <c r="L187" s="388">
        <v>0.2860804030368198</v>
      </c>
      <c r="M187" s="388">
        <v>0.8700317178730829</v>
      </c>
      <c r="N187" s="388">
        <v>0.24606881099104505</v>
      </c>
      <c r="O187" s="388">
        <v>0.2926529011802962</v>
      </c>
      <c r="P187" s="388">
        <v>0.22958218513489304</v>
      </c>
      <c r="Q187" s="389">
        <v>0.46831838095637324</v>
      </c>
    </row>
    <row r="188" spans="1:17" ht="12.75">
      <c r="A188" s="41" t="s">
        <v>80</v>
      </c>
      <c r="B188" s="387">
        <v>7.9639732909713015</v>
      </c>
      <c r="C188" s="388">
        <v>8.615378990082776</v>
      </c>
      <c r="D188" s="388">
        <v>10.580463901259591</v>
      </c>
      <c r="E188" s="388">
        <v>6.8530014784443845</v>
      </c>
      <c r="F188" s="388">
        <v>4.637812893244484</v>
      </c>
      <c r="G188" s="388">
        <v>7.191015678012638</v>
      </c>
      <c r="H188" s="389">
        <v>8.537450762720134</v>
      </c>
      <c r="J188" s="41" t="s">
        <v>80</v>
      </c>
      <c r="K188" s="387">
        <v>7.538249403281595</v>
      </c>
      <c r="L188" s="388">
        <v>8.431635172473023</v>
      </c>
      <c r="M188" s="388">
        <v>10.194791117568782</v>
      </c>
      <c r="N188" s="388">
        <v>6.700450125000692</v>
      </c>
      <c r="O188" s="388">
        <v>5.538860407071183</v>
      </c>
      <c r="P188" s="388">
        <v>7.17684201554132</v>
      </c>
      <c r="Q188" s="389">
        <v>8.92955096001311</v>
      </c>
    </row>
    <row r="189" spans="1:17" ht="12.75">
      <c r="A189" s="41" t="s">
        <v>81</v>
      </c>
      <c r="B189" s="387">
        <v>18.771558037012436</v>
      </c>
      <c r="C189" s="388">
        <v>18.741751032727905</v>
      </c>
      <c r="D189" s="388">
        <v>32.73831856031196</v>
      </c>
      <c r="E189" s="388">
        <v>16.710757752994798</v>
      </c>
      <c r="F189" s="388">
        <v>9.14516094076823</v>
      </c>
      <c r="G189" s="388">
        <v>22.30425120539547</v>
      </c>
      <c r="H189" s="389">
        <v>22.301375569215292</v>
      </c>
      <c r="J189" s="41" t="s">
        <v>81</v>
      </c>
      <c r="K189" s="387">
        <v>14.156004966314049</v>
      </c>
      <c r="L189" s="388">
        <v>14.920581826692667</v>
      </c>
      <c r="M189" s="388">
        <v>23.688574572646345</v>
      </c>
      <c r="N189" s="388">
        <v>11.277615116710527</v>
      </c>
      <c r="O189" s="388">
        <v>9.000582744515516</v>
      </c>
      <c r="P189" s="388">
        <v>12.758268602458767</v>
      </c>
      <c r="Q189" s="389">
        <v>15.515014304981237</v>
      </c>
    </row>
    <row r="190" spans="1:17" ht="22.5">
      <c r="A190" s="41" t="s">
        <v>82</v>
      </c>
      <c r="B190" s="387">
        <v>9.32648664641778</v>
      </c>
      <c r="C190" s="388">
        <v>0.9532958092965329</v>
      </c>
      <c r="D190" s="388">
        <v>15.210102337053916</v>
      </c>
      <c r="E190" s="388">
        <v>6.374936393652377</v>
      </c>
      <c r="F190" s="388">
        <v>0.5156717139997786</v>
      </c>
      <c r="G190" s="388">
        <v>2.993552769893952</v>
      </c>
      <c r="H190" s="389">
        <v>4.997083094966398</v>
      </c>
      <c r="J190" s="41" t="s">
        <v>82</v>
      </c>
      <c r="K190" s="387">
        <v>12.306962928666923</v>
      </c>
      <c r="L190" s="388">
        <v>2.1624079026363323</v>
      </c>
      <c r="M190" s="388">
        <v>16.446712635761177</v>
      </c>
      <c r="N190" s="388">
        <v>4.444314386653833</v>
      </c>
      <c r="O190" s="388">
        <v>1.5993693509886933</v>
      </c>
      <c r="P190" s="388">
        <v>2.8485305409809394</v>
      </c>
      <c r="Q190" s="389">
        <v>8.749834427844407</v>
      </c>
    </row>
    <row r="191" spans="1:17" ht="22.5">
      <c r="A191" s="41" t="s">
        <v>83</v>
      </c>
      <c r="B191" s="387">
        <v>2.201050823474629</v>
      </c>
      <c r="C191" s="388">
        <v>0.18348548655646799</v>
      </c>
      <c r="D191" s="388">
        <v>5.09277963006305</v>
      </c>
      <c r="E191" s="388">
        <v>1.3152013988506308</v>
      </c>
      <c r="F191" s="388">
        <v>0.10349153720721621</v>
      </c>
      <c r="G191" s="388">
        <v>0.5521772152810069</v>
      </c>
      <c r="H191" s="389">
        <v>1.0642077339382459</v>
      </c>
      <c r="J191" s="41" t="s">
        <v>83</v>
      </c>
      <c r="K191" s="387">
        <v>2.8431588007204707</v>
      </c>
      <c r="L191" s="388">
        <v>0.5265833565364184</v>
      </c>
      <c r="M191" s="388">
        <v>4.216080228396427</v>
      </c>
      <c r="N191" s="388">
        <v>0.9353330738536403</v>
      </c>
      <c r="O191" s="388">
        <v>0.3429681012454981</v>
      </c>
      <c r="P191" s="388">
        <v>0.5762625147824467</v>
      </c>
      <c r="Q191" s="389">
        <v>1.8276520492881068</v>
      </c>
    </row>
    <row r="192" spans="1:17" ht="12.75">
      <c r="A192" s="41" t="s">
        <v>88</v>
      </c>
      <c r="B192" s="387">
        <v>3.309344630325167</v>
      </c>
      <c r="C192" s="388">
        <v>2.4599294753529297</v>
      </c>
      <c r="D192" s="388">
        <v>9.032961310431048</v>
      </c>
      <c r="E192" s="388">
        <v>2.4445483452498</v>
      </c>
      <c r="F192" s="388">
        <v>1.5035544993032084</v>
      </c>
      <c r="G192" s="388">
        <v>2.9398480112763523</v>
      </c>
      <c r="H192" s="389">
        <v>3.0144232672147804</v>
      </c>
      <c r="J192" s="41" t="s">
        <v>88</v>
      </c>
      <c r="K192" s="387">
        <v>2.274515278830658</v>
      </c>
      <c r="L192" s="388">
        <v>2.33631170667672</v>
      </c>
      <c r="M192" s="388">
        <v>3.6544686010113843</v>
      </c>
      <c r="N192" s="388">
        <v>1.90726664920108</v>
      </c>
      <c r="O192" s="388">
        <v>1.3399457621922966</v>
      </c>
      <c r="P192" s="388">
        <v>2.112422806727988</v>
      </c>
      <c r="Q192" s="389">
        <v>2.291486529316305</v>
      </c>
    </row>
    <row r="193" spans="1:17" ht="12.75">
      <c r="A193" s="41" t="s">
        <v>89</v>
      </c>
      <c r="B193" s="387">
        <v>39.09511915228889</v>
      </c>
      <c r="C193" s="388">
        <v>24.960611282772057</v>
      </c>
      <c r="D193" s="388">
        <v>52.594211858798104</v>
      </c>
      <c r="E193" s="388">
        <v>40.5491933862761</v>
      </c>
      <c r="F193" s="388">
        <v>15.383533713782953</v>
      </c>
      <c r="G193" s="388">
        <v>40.54222343650879</v>
      </c>
      <c r="H193" s="389">
        <v>44.60664676062034</v>
      </c>
      <c r="J193" s="41" t="s">
        <v>89</v>
      </c>
      <c r="K193" s="387">
        <v>31.852516293704785</v>
      </c>
      <c r="L193" s="388">
        <v>27.194331217019435</v>
      </c>
      <c r="M193" s="388">
        <v>41.565037076427224</v>
      </c>
      <c r="N193" s="388">
        <v>37.123789230209944</v>
      </c>
      <c r="O193" s="388">
        <v>24.259866057254083</v>
      </c>
      <c r="P193" s="388">
        <v>37.21874196582939</v>
      </c>
      <c r="Q193" s="389">
        <v>37.13891589369823</v>
      </c>
    </row>
    <row r="194" spans="1:17" ht="22.5">
      <c r="A194" s="41" t="s">
        <v>84</v>
      </c>
      <c r="B194" s="387">
        <v>10.591467080563671</v>
      </c>
      <c r="C194" s="388">
        <v>4.423851283670155</v>
      </c>
      <c r="D194" s="388">
        <v>13.132729388976074</v>
      </c>
      <c r="E194" s="388">
        <v>10.27670679839508</v>
      </c>
      <c r="F194" s="388">
        <v>3.9772443259123196</v>
      </c>
      <c r="G194" s="388">
        <v>9.345654780297464</v>
      </c>
      <c r="H194" s="389">
        <v>7.92841426087814</v>
      </c>
      <c r="J194" s="41" t="s">
        <v>84</v>
      </c>
      <c r="K194" s="387">
        <v>10.793110764454532</v>
      </c>
      <c r="L194" s="388">
        <v>5.69824884931489</v>
      </c>
      <c r="M194" s="388">
        <v>11.376908944453579</v>
      </c>
      <c r="N194" s="388">
        <v>9.805742647778047</v>
      </c>
      <c r="O194" s="388">
        <v>5.1590828113058524</v>
      </c>
      <c r="P194" s="388">
        <v>7.956028573333018</v>
      </c>
      <c r="Q194" s="389">
        <v>10.34343428691999</v>
      </c>
    </row>
    <row r="195" spans="1:17" ht="12.75">
      <c r="A195" s="49" t="s">
        <v>90</v>
      </c>
      <c r="B195" s="80">
        <v>5.18463328800154</v>
      </c>
      <c r="C195" s="390">
        <v>2.03641129117751</v>
      </c>
      <c r="D195" s="390">
        <v>5.964165149519794</v>
      </c>
      <c r="E195" s="390">
        <v>6.307807136783787</v>
      </c>
      <c r="F195" s="390">
        <v>2.5449112927894495</v>
      </c>
      <c r="G195" s="390">
        <v>5.1078813833672845</v>
      </c>
      <c r="H195" s="391">
        <v>5.551236106397118</v>
      </c>
      <c r="J195" s="49" t="s">
        <v>90</v>
      </c>
      <c r="K195" s="80">
        <v>3.4017696346181157</v>
      </c>
      <c r="L195" s="81">
        <v>2.367698044127322</v>
      </c>
      <c r="M195" s="81">
        <v>4.047861003195218</v>
      </c>
      <c r="N195" s="81">
        <v>4.21768579747047</v>
      </c>
      <c r="O195" s="81">
        <v>2.2176532789300354</v>
      </c>
      <c r="P195" s="81">
        <v>3.871241331760159</v>
      </c>
      <c r="Q195" s="82">
        <v>4.062565677916241</v>
      </c>
    </row>
    <row r="196" spans="1:17" ht="22.5">
      <c r="A196" s="41" t="s">
        <v>85</v>
      </c>
      <c r="B196" s="387">
        <v>4.120864656210404</v>
      </c>
      <c r="C196" s="388">
        <v>1.3120326998265315</v>
      </c>
      <c r="D196" s="388">
        <v>4.5084942618755965</v>
      </c>
      <c r="E196" s="388">
        <v>5.153451497722933</v>
      </c>
      <c r="F196" s="388">
        <v>1.6950964840621114</v>
      </c>
      <c r="G196" s="388">
        <v>4.254955509643572</v>
      </c>
      <c r="H196" s="389">
        <v>4.29400625661261</v>
      </c>
      <c r="J196" s="41" t="s">
        <v>85</v>
      </c>
      <c r="K196" s="387">
        <v>2.6772309209833454</v>
      </c>
      <c r="L196" s="388">
        <v>1.6893437515740977</v>
      </c>
      <c r="M196" s="388">
        <v>3.188351659224587</v>
      </c>
      <c r="N196" s="388">
        <v>3.4989030664415584</v>
      </c>
      <c r="O196" s="388">
        <v>1.8621598800453807</v>
      </c>
      <c r="P196" s="388">
        <v>3.060526010699277</v>
      </c>
      <c r="Q196" s="389">
        <v>3.128957768859919</v>
      </c>
    </row>
    <row r="197" spans="1:17" ht="22.5">
      <c r="A197" s="41" t="s">
        <v>86</v>
      </c>
      <c r="B197" s="387">
        <v>1.0637686317911361</v>
      </c>
      <c r="C197" s="388">
        <v>0.7243785913509785</v>
      </c>
      <c r="D197" s="388">
        <v>1.4556708876441986</v>
      </c>
      <c r="E197" s="388">
        <v>1.1543556390608574</v>
      </c>
      <c r="F197" s="388">
        <v>0.8498148087273384</v>
      </c>
      <c r="G197" s="388">
        <v>0.8529258737237113</v>
      </c>
      <c r="H197" s="389">
        <v>1.2572298497845051</v>
      </c>
      <c r="J197" s="41" t="s">
        <v>86</v>
      </c>
      <c r="K197" s="387">
        <v>0.7245387136347817</v>
      </c>
      <c r="L197" s="388">
        <v>0.6783542925532312</v>
      </c>
      <c r="M197" s="388">
        <v>0.8595093439706275</v>
      </c>
      <c r="N197" s="388">
        <v>0.7187827310289103</v>
      </c>
      <c r="O197" s="388">
        <v>0.3554933988846569</v>
      </c>
      <c r="P197" s="388">
        <v>0.8107153210608824</v>
      </c>
      <c r="Q197" s="389">
        <v>0.9336079090563271</v>
      </c>
    </row>
    <row r="198" spans="1:17" ht="13.5" thickBot="1">
      <c r="A198" s="50" t="s">
        <v>87</v>
      </c>
      <c r="B198" s="83">
        <v>236.40960100691498</v>
      </c>
      <c r="C198" s="392">
        <v>156.39355931865813</v>
      </c>
      <c r="D198" s="392">
        <v>324.6424607550463</v>
      </c>
      <c r="E198" s="392">
        <v>231.0959092540574</v>
      </c>
      <c r="F198" s="392">
        <v>82.24491967661925</v>
      </c>
      <c r="G198" s="392">
        <v>213.6093225307865</v>
      </c>
      <c r="H198" s="393">
        <v>236.39510533877782</v>
      </c>
      <c r="J198" s="50" t="s">
        <v>87</v>
      </c>
      <c r="K198" s="83">
        <v>196.65051422684172</v>
      </c>
      <c r="L198" s="84">
        <v>149.72496995694345</v>
      </c>
      <c r="M198" s="84">
        <v>260.7284532579806</v>
      </c>
      <c r="N198" s="84">
        <v>200.88598252203818</v>
      </c>
      <c r="O198" s="84">
        <v>111.45667339558229</v>
      </c>
      <c r="P198" s="84">
        <v>195.856548062799</v>
      </c>
      <c r="Q198" s="85">
        <v>213.88686815019028</v>
      </c>
    </row>
    <row r="199" spans="1:17" ht="12.75">
      <c r="A199" s="43" t="s">
        <v>48</v>
      </c>
      <c r="B199" s="86">
        <v>0.12131316550927732</v>
      </c>
      <c r="C199" s="86">
        <v>0.1610841318561283</v>
      </c>
      <c r="D199" s="86">
        <v>0.18028747584175833</v>
      </c>
      <c r="E199" s="86">
        <v>0.09727066053990867</v>
      </c>
      <c r="F199" s="86">
        <v>0.05786134130836146</v>
      </c>
      <c r="G199" s="86">
        <v>0.08255558259598585</v>
      </c>
      <c r="H199" s="240">
        <v>0.1315474367335122</v>
      </c>
      <c r="J199" s="43" t="s">
        <v>48</v>
      </c>
      <c r="K199" s="86">
        <v>0.1261946276196983</v>
      </c>
      <c r="L199" s="86">
        <v>0.1652945359274569</v>
      </c>
      <c r="M199" s="86">
        <v>0.2161094962627317</v>
      </c>
      <c r="N199" s="86">
        <v>0.08457549115777985</v>
      </c>
      <c r="O199" s="86">
        <v>0.04549524216045383</v>
      </c>
      <c r="P199" s="86">
        <v>0.07648555164268908</v>
      </c>
      <c r="Q199" s="239">
        <v>0.1259010843408007</v>
      </c>
    </row>
    <row r="200" spans="1:17" ht="12.75">
      <c r="A200" s="43" t="s">
        <v>49</v>
      </c>
      <c r="B200" s="86">
        <v>0.1140544159247424</v>
      </c>
      <c r="C200" s="86">
        <v>0.19423294419910614</v>
      </c>
      <c r="D200" s="86">
        <v>0.25152033501675786</v>
      </c>
      <c r="E200" s="86">
        <v>0.056076325039737966</v>
      </c>
      <c r="F200" s="86">
        <v>0.027969477139681922</v>
      </c>
      <c r="G200" s="86">
        <v>0.047011330083650736</v>
      </c>
      <c r="H200" s="240">
        <v>0.11906730906658668</v>
      </c>
      <c r="J200" s="43" t="s">
        <v>49</v>
      </c>
      <c r="K200" s="86">
        <v>0.11539895929087446</v>
      </c>
      <c r="L200" s="86">
        <v>0.15175340500688425</v>
      </c>
      <c r="M200" s="86">
        <v>0.21901802867467948</v>
      </c>
      <c r="N200" s="86">
        <v>0.0458624399668968</v>
      </c>
      <c r="O200" s="86">
        <v>0.013744919948047444</v>
      </c>
      <c r="P200" s="86">
        <v>0.0348468780113576</v>
      </c>
      <c r="Q200" s="240">
        <v>0.10349917287270083</v>
      </c>
    </row>
    <row r="201" spans="1:17" ht="12.75">
      <c r="A201" s="43" t="s">
        <v>52</v>
      </c>
      <c r="B201" s="86">
        <v>0.29759014494421854</v>
      </c>
      <c r="C201" s="86">
        <v>0.159987256407771</v>
      </c>
      <c r="D201" s="86">
        <v>0.21435706862695525</v>
      </c>
      <c r="E201" s="86">
        <v>0.33223523565656565</v>
      </c>
      <c r="F201" s="86">
        <v>0.05619175588246919</v>
      </c>
      <c r="G201" s="86">
        <v>0.1642329748983541</v>
      </c>
      <c r="H201" s="240">
        <v>0.23417395213265163</v>
      </c>
      <c r="J201" s="43" t="s">
        <v>52</v>
      </c>
      <c r="K201" s="86">
        <v>0.3149717865431427</v>
      </c>
      <c r="L201" s="86">
        <v>0.17342851016281835</v>
      </c>
      <c r="M201" s="86">
        <v>0.2580396511786721</v>
      </c>
      <c r="N201" s="86">
        <v>0.36326461877831073</v>
      </c>
      <c r="O201" s="86">
        <v>0.13095501727629177</v>
      </c>
      <c r="P201" s="86">
        <v>0.2251157636554019</v>
      </c>
      <c r="Q201" s="240">
        <v>0.27485982403959336</v>
      </c>
    </row>
    <row r="202" spans="1:17" ht="12.75">
      <c r="A202" s="43" t="s">
        <v>50</v>
      </c>
      <c r="B202" s="86">
        <v>0.19213929807360589</v>
      </c>
      <c r="C202" s="86">
        <v>0.16784069092662982</v>
      </c>
      <c r="D202" s="86">
        <v>0.2579490221141403</v>
      </c>
      <c r="E202" s="86">
        <v>0.18708120942469675</v>
      </c>
      <c r="F202" s="86">
        <v>0.1427403430445698</v>
      </c>
      <c r="G202" s="86">
        <v>0.16900356208467807</v>
      </c>
      <c r="H202" s="240">
        <v>0.19099554282708875</v>
      </c>
      <c r="J202" s="43" t="s">
        <v>50</v>
      </c>
      <c r="K202" s="86">
        <v>0.19087951968273742</v>
      </c>
      <c r="L202" s="86">
        <v>0.13873935690936368</v>
      </c>
      <c r="M202" s="86">
        <v>0.21088540947577128</v>
      </c>
      <c r="N202" s="86">
        <v>0.13980629640262285</v>
      </c>
      <c r="O202" s="86">
        <v>0.11229022932254022</v>
      </c>
      <c r="P202" s="86">
        <v>0.12327095633019604</v>
      </c>
      <c r="Q202" s="240">
        <v>0.14703057088685448</v>
      </c>
    </row>
    <row r="203" spans="1:17" ht="23.25" thickBot="1">
      <c r="A203" s="45" t="s">
        <v>51</v>
      </c>
      <c r="B203" s="87">
        <v>0.3661084578663605</v>
      </c>
      <c r="C203" s="87">
        <v>0.3714877680638572</v>
      </c>
      <c r="D203" s="87">
        <v>0.3392620605825294</v>
      </c>
      <c r="E203" s="87">
        <v>0.37111211541670225</v>
      </c>
      <c r="F203" s="87">
        <v>0.29482101787762827</v>
      </c>
      <c r="G203" s="87">
        <v>0.3633590117209415</v>
      </c>
      <c r="H203" s="241">
        <v>0.36476859152079194</v>
      </c>
      <c r="J203" s="45" t="s">
        <v>51</v>
      </c>
      <c r="K203" s="87">
        <v>0.3669078725888382</v>
      </c>
      <c r="L203" s="87">
        <v>0.39797484797569344</v>
      </c>
      <c r="M203" s="87">
        <v>0.3717404421669315</v>
      </c>
      <c r="N203" s="87">
        <v>0.38097262425014683</v>
      </c>
      <c r="O203" s="87">
        <v>0.3368754961697161</v>
      </c>
      <c r="P203" s="87">
        <v>0.38951950197370433</v>
      </c>
      <c r="Q203" s="395">
        <v>0.37956433340720636</v>
      </c>
    </row>
    <row r="204" spans="1:17" ht="12.75">
      <c r="A204" s="4" t="s">
        <v>17</v>
      </c>
      <c r="B204" s="3"/>
      <c r="C204" s="3"/>
      <c r="D204" s="3"/>
      <c r="E204" s="3"/>
      <c r="F204" s="3"/>
      <c r="G204" s="3"/>
      <c r="H204" s="3"/>
      <c r="J204" s="4" t="s">
        <v>17</v>
      </c>
      <c r="K204" s="3"/>
      <c r="L204" s="3"/>
      <c r="M204" s="3"/>
      <c r="N204" s="3"/>
      <c r="O204" s="3"/>
      <c r="P204" s="3"/>
      <c r="Q204" s="3"/>
    </row>
    <row r="206" spans="1:17" ht="13.5" thickBot="1">
      <c r="A206" s="174" t="s">
        <v>59</v>
      </c>
      <c r="B206" s="3"/>
      <c r="C206" s="3"/>
      <c r="D206" s="1"/>
      <c r="E206" s="3"/>
      <c r="F206" s="9"/>
      <c r="G206" s="9"/>
      <c r="H206" s="9"/>
      <c r="J206" s="174" t="s">
        <v>59</v>
      </c>
      <c r="K206" s="3"/>
      <c r="L206" s="3"/>
      <c r="M206" s="1"/>
      <c r="N206" s="3"/>
      <c r="O206" s="9"/>
      <c r="P206" s="9"/>
      <c r="Q206" s="9"/>
    </row>
    <row r="207" spans="1:17" ht="13.5" thickBot="1">
      <c r="A207" s="5" t="s">
        <v>205</v>
      </c>
      <c r="B207" s="17"/>
      <c r="C207" s="98"/>
      <c r="D207" s="18"/>
      <c r="E207" s="22" t="s">
        <v>19</v>
      </c>
      <c r="F207" s="18"/>
      <c r="G207" s="18"/>
      <c r="H207" s="19"/>
      <c r="J207" s="5" t="s">
        <v>205</v>
      </c>
      <c r="K207" s="17"/>
      <c r="L207" s="98"/>
      <c r="M207" s="18"/>
      <c r="N207" s="21" t="s">
        <v>18</v>
      </c>
      <c r="O207" s="18"/>
      <c r="P207" s="18"/>
      <c r="Q207" s="19"/>
    </row>
    <row r="208" spans="1:17" ht="26.25" thickBot="1">
      <c r="A208" s="23">
        <v>2017</v>
      </c>
      <c r="B208" s="11" t="s">
        <v>170</v>
      </c>
      <c r="C208" s="101" t="s">
        <v>164</v>
      </c>
      <c r="D208" s="12" t="s">
        <v>165</v>
      </c>
      <c r="E208" s="13" t="s">
        <v>166</v>
      </c>
      <c r="F208" s="14" t="s">
        <v>167</v>
      </c>
      <c r="G208" s="15" t="s">
        <v>168</v>
      </c>
      <c r="H208" s="16" t="s">
        <v>169</v>
      </c>
      <c r="J208" s="23">
        <v>2017</v>
      </c>
      <c r="K208" s="11" t="s">
        <v>170</v>
      </c>
      <c r="L208" s="101" t="s">
        <v>164</v>
      </c>
      <c r="M208" s="12" t="s">
        <v>165</v>
      </c>
      <c r="N208" s="13" t="s">
        <v>166</v>
      </c>
      <c r="O208" s="14" t="s">
        <v>167</v>
      </c>
      <c r="P208" s="15" t="s">
        <v>168</v>
      </c>
      <c r="Q208" s="16" t="s">
        <v>169</v>
      </c>
    </row>
    <row r="209" spans="1:17" ht="12.75">
      <c r="A209" s="46" t="s">
        <v>60</v>
      </c>
      <c r="B209" s="383">
        <v>220.2228887220086</v>
      </c>
      <c r="C209" s="309">
        <v>160.88495502015923</v>
      </c>
      <c r="D209" s="309">
        <v>290.6011309640023</v>
      </c>
      <c r="E209" s="309">
        <v>203.69713671473843</v>
      </c>
      <c r="F209" s="309">
        <v>81.56394892430701</v>
      </c>
      <c r="G209" s="309">
        <v>236.62466366681556</v>
      </c>
      <c r="H209" s="310">
        <v>226.00439372674776</v>
      </c>
      <c r="J209" s="46" t="s">
        <v>60</v>
      </c>
      <c r="K209" s="383">
        <v>188.9331117048131</v>
      </c>
      <c r="L209" s="309">
        <v>147.5746354973189</v>
      </c>
      <c r="M209" s="309">
        <v>256.26768748586</v>
      </c>
      <c r="N209" s="309">
        <v>183.90302941002474</v>
      </c>
      <c r="O209" s="309">
        <v>107.26711223111782</v>
      </c>
      <c r="P209" s="309">
        <v>189.93141511052403</v>
      </c>
      <c r="Q209" s="310">
        <v>204.76138134295823</v>
      </c>
    </row>
    <row r="210" spans="1:17" ht="12.75">
      <c r="A210" s="47" t="s">
        <v>61</v>
      </c>
      <c r="B210" s="384">
        <v>83.67228688924448</v>
      </c>
      <c r="C210" s="385">
        <v>58.304190111646015</v>
      </c>
      <c r="D210" s="385">
        <v>101.81691124778247</v>
      </c>
      <c r="E210" s="385">
        <v>76.22768238211316</v>
      </c>
      <c r="F210" s="385">
        <v>23.98348597351587</v>
      </c>
      <c r="G210" s="385">
        <v>85.52358774490928</v>
      </c>
      <c r="H210" s="386">
        <v>83.58930062712615</v>
      </c>
      <c r="J210" s="47" t="s">
        <v>61</v>
      </c>
      <c r="K210" s="384">
        <v>69.96439381920916</v>
      </c>
      <c r="L210" s="385">
        <v>57.555221327874555</v>
      </c>
      <c r="M210" s="385">
        <v>96.16433797521806</v>
      </c>
      <c r="N210" s="385">
        <v>69.73225190713359</v>
      </c>
      <c r="O210" s="385">
        <v>36.10658175913589</v>
      </c>
      <c r="P210" s="385">
        <v>73.93579110893882</v>
      </c>
      <c r="Q210" s="386">
        <v>78.06755732661041</v>
      </c>
    </row>
    <row r="211" spans="1:17" ht="12.75">
      <c r="A211" s="41" t="s">
        <v>62</v>
      </c>
      <c r="B211" s="387">
        <v>13.01797636988395</v>
      </c>
      <c r="C211" s="388">
        <v>18.21346845356622</v>
      </c>
      <c r="D211" s="388">
        <v>27.37563858472654</v>
      </c>
      <c r="E211" s="388">
        <v>9.041578952592978</v>
      </c>
      <c r="F211" s="388">
        <v>3.8390739302213315</v>
      </c>
      <c r="G211" s="388">
        <v>12.71566450495824</v>
      </c>
      <c r="H211" s="389">
        <v>15.809264973139564</v>
      </c>
      <c r="J211" s="41" t="s">
        <v>62</v>
      </c>
      <c r="K211" s="387">
        <v>11.000059604586115</v>
      </c>
      <c r="L211" s="388">
        <v>19.836246016081024</v>
      </c>
      <c r="M211" s="388">
        <v>25.52591269147306</v>
      </c>
      <c r="N211" s="388">
        <v>7.552445347290198</v>
      </c>
      <c r="O211" s="388">
        <v>4.992018069474814</v>
      </c>
      <c r="P211" s="388">
        <v>8.995782173985246</v>
      </c>
      <c r="Q211" s="389">
        <v>14.396698084166918</v>
      </c>
    </row>
    <row r="212" spans="1:17" ht="12.75">
      <c r="A212" s="41" t="s">
        <v>63</v>
      </c>
      <c r="B212" s="387">
        <v>9.6004271564053</v>
      </c>
      <c r="C212" s="388">
        <v>7.044967826932988</v>
      </c>
      <c r="D212" s="388">
        <v>22.151189966750316</v>
      </c>
      <c r="E212" s="388">
        <v>6.7217675284519895</v>
      </c>
      <c r="F212" s="388">
        <v>2.0421533749291365</v>
      </c>
      <c r="G212" s="388">
        <v>8.321974862470384</v>
      </c>
      <c r="H212" s="389">
        <v>9.341996102718602</v>
      </c>
      <c r="J212" s="41" t="s">
        <v>63</v>
      </c>
      <c r="K212" s="387">
        <v>8.354965770960511</v>
      </c>
      <c r="L212" s="388">
        <v>9.55696250937101</v>
      </c>
      <c r="M212" s="388">
        <v>25.847583494502558</v>
      </c>
      <c r="N212" s="388">
        <v>6.019012018960253</v>
      </c>
      <c r="O212" s="388">
        <v>1.9644046377307771</v>
      </c>
      <c r="P212" s="388">
        <v>5.3218271074902095</v>
      </c>
      <c r="Q212" s="389">
        <v>9.249593604437447</v>
      </c>
    </row>
    <row r="213" spans="1:17" ht="12.75">
      <c r="A213" s="41" t="s">
        <v>64</v>
      </c>
      <c r="B213" s="387">
        <v>13.026935633737525</v>
      </c>
      <c r="C213" s="388">
        <v>23.710730019548038</v>
      </c>
      <c r="D213" s="388">
        <v>36.9251561078813</v>
      </c>
      <c r="E213" s="388">
        <v>5.625750690136248</v>
      </c>
      <c r="F213" s="388">
        <v>1.8255669439872468</v>
      </c>
      <c r="G213" s="388">
        <v>8.193247655615343</v>
      </c>
      <c r="H213" s="389">
        <v>16.362479087190597</v>
      </c>
      <c r="J213" s="41" t="s">
        <v>64</v>
      </c>
      <c r="K213" s="387">
        <v>10.24094487076782</v>
      </c>
      <c r="L213" s="388">
        <v>19.616945958374597</v>
      </c>
      <c r="M213" s="388">
        <v>26.756489525502197</v>
      </c>
      <c r="N213" s="388">
        <v>4.2582543865789155</v>
      </c>
      <c r="O213" s="388">
        <v>1.568698497620114</v>
      </c>
      <c r="P213" s="388">
        <v>4.3891803961243605</v>
      </c>
      <c r="Q213" s="389">
        <v>12.273325405481728</v>
      </c>
    </row>
    <row r="214" spans="1:17" ht="12.75">
      <c r="A214" s="41" t="s">
        <v>65</v>
      </c>
      <c r="B214" s="387">
        <v>29.602968852070628</v>
      </c>
      <c r="C214" s="388">
        <v>1.7037436132973525</v>
      </c>
      <c r="D214" s="388">
        <v>2.3410961954602287</v>
      </c>
      <c r="E214" s="388">
        <v>34.99280716187457</v>
      </c>
      <c r="F214" s="388">
        <v>7.271531127945123</v>
      </c>
      <c r="G214" s="388">
        <v>34.84755816816996</v>
      </c>
      <c r="H214" s="389">
        <v>26.430138014931625</v>
      </c>
      <c r="J214" s="41" t="s">
        <v>65</v>
      </c>
      <c r="K214" s="387">
        <v>22.873068937358358</v>
      </c>
      <c r="L214" s="388">
        <v>1.0640579361518943</v>
      </c>
      <c r="M214" s="388">
        <v>2.459692595739205</v>
      </c>
      <c r="N214" s="388">
        <v>31.52417327717451</v>
      </c>
      <c r="O214" s="388">
        <v>13.577166292744828</v>
      </c>
      <c r="P214" s="388">
        <v>32.05181336042101</v>
      </c>
      <c r="Q214" s="389">
        <v>24.439973071955322</v>
      </c>
    </row>
    <row r="215" spans="1:17" ht="12.75">
      <c r="A215" s="41" t="s">
        <v>66</v>
      </c>
      <c r="B215" s="387">
        <v>1.9088849847399956</v>
      </c>
      <c r="C215" s="388">
        <v>0.3778724095383236</v>
      </c>
      <c r="D215" s="388">
        <v>0.26816365659598224</v>
      </c>
      <c r="E215" s="388">
        <v>2.7618756484983273</v>
      </c>
      <c r="F215" s="388">
        <v>1.043842668266432</v>
      </c>
      <c r="G215" s="388">
        <v>3.1616768665943833</v>
      </c>
      <c r="H215" s="389">
        <v>1.147870730054763</v>
      </c>
      <c r="J215" s="41" t="s">
        <v>66</v>
      </c>
      <c r="K215" s="387">
        <v>1.8495561318320988</v>
      </c>
      <c r="L215" s="388">
        <v>0.07588115326036775</v>
      </c>
      <c r="M215" s="388">
        <v>0.4373269920838764</v>
      </c>
      <c r="N215" s="388">
        <v>3.470822522746565</v>
      </c>
      <c r="O215" s="388">
        <v>2.1976005329954393</v>
      </c>
      <c r="P215" s="388">
        <v>3.4752263153374825</v>
      </c>
      <c r="Q215" s="389">
        <v>2.3060403230633004</v>
      </c>
    </row>
    <row r="216" spans="1:17" ht="12.75">
      <c r="A216" s="41" t="s">
        <v>67</v>
      </c>
      <c r="B216" s="387">
        <v>4.5162274620219085</v>
      </c>
      <c r="C216" s="388">
        <v>0.18703445935570456</v>
      </c>
      <c r="D216" s="388">
        <v>0.30697271862401404</v>
      </c>
      <c r="E216" s="388">
        <v>3.9193392139549754</v>
      </c>
      <c r="F216" s="388">
        <v>1.4399547775708235</v>
      </c>
      <c r="G216" s="388">
        <v>2.88683312292109</v>
      </c>
      <c r="H216" s="389">
        <v>2.4080775931402476</v>
      </c>
      <c r="J216" s="41" t="s">
        <v>67</v>
      </c>
      <c r="K216" s="387">
        <v>2.8944868353973954</v>
      </c>
      <c r="L216" s="388">
        <v>0.21927852084462798</v>
      </c>
      <c r="M216" s="388">
        <v>0.32633145790876433</v>
      </c>
      <c r="N216" s="388">
        <v>4.664592194101744</v>
      </c>
      <c r="O216" s="388">
        <v>3.5036922734747953</v>
      </c>
      <c r="P216" s="388">
        <v>5.304006249720547</v>
      </c>
      <c r="Q216" s="389">
        <v>3.286918033171108</v>
      </c>
    </row>
    <row r="217" spans="1:17" ht="12.75">
      <c r="A217" s="41" t="s">
        <v>68</v>
      </c>
      <c r="B217" s="387">
        <v>4.759033830785906</v>
      </c>
      <c r="C217" s="388">
        <v>1.485185905642769</v>
      </c>
      <c r="D217" s="388">
        <v>3.6060231847012854</v>
      </c>
      <c r="E217" s="388">
        <v>6.248023651794936</v>
      </c>
      <c r="F217" s="388">
        <v>2.630066861395071</v>
      </c>
      <c r="G217" s="388">
        <v>5.465897433598847</v>
      </c>
      <c r="H217" s="389">
        <v>3.3295984657827535</v>
      </c>
      <c r="J217" s="41" t="s">
        <v>68</v>
      </c>
      <c r="K217" s="387">
        <v>6.516244114431546</v>
      </c>
      <c r="L217" s="388">
        <v>0.6304366988114888</v>
      </c>
      <c r="M217" s="388">
        <v>5.606163577089684</v>
      </c>
      <c r="N217" s="388">
        <v>5.94665179528491</v>
      </c>
      <c r="O217" s="388">
        <v>3.3710005418634146</v>
      </c>
      <c r="P217" s="388">
        <v>6.479964150528748</v>
      </c>
      <c r="Q217" s="389">
        <v>3.97249349252977</v>
      </c>
    </row>
    <row r="218" spans="1:17" ht="12.75">
      <c r="A218" s="41" t="s">
        <v>69</v>
      </c>
      <c r="B218" s="387">
        <v>7.239832599599227</v>
      </c>
      <c r="C218" s="388">
        <v>5.581187423764612</v>
      </c>
      <c r="D218" s="388">
        <v>8.84267083304279</v>
      </c>
      <c r="E218" s="388">
        <v>6.916539534809161</v>
      </c>
      <c r="F218" s="388">
        <v>3.8912962892007044</v>
      </c>
      <c r="G218" s="388">
        <v>9.930735130581018</v>
      </c>
      <c r="H218" s="389">
        <v>8.759875660168031</v>
      </c>
      <c r="J218" s="41" t="s">
        <v>69</v>
      </c>
      <c r="K218" s="387">
        <v>6.235067553875322</v>
      </c>
      <c r="L218" s="388">
        <v>6.5554125349795624</v>
      </c>
      <c r="M218" s="388">
        <v>9.20483764091868</v>
      </c>
      <c r="N218" s="388">
        <v>6.296300364996704</v>
      </c>
      <c r="O218" s="388">
        <v>4.932000913231656</v>
      </c>
      <c r="P218" s="388">
        <v>7.917991355331283</v>
      </c>
      <c r="Q218" s="389">
        <v>8.142515311804793</v>
      </c>
    </row>
    <row r="219" spans="1:17" ht="22.5">
      <c r="A219" s="47" t="s">
        <v>70</v>
      </c>
      <c r="B219" s="384">
        <v>136.5506018327641</v>
      </c>
      <c r="C219" s="385">
        <v>102.58076490851322</v>
      </c>
      <c r="D219" s="385">
        <v>188.78421971621978</v>
      </c>
      <c r="E219" s="385">
        <v>127.46945433262529</v>
      </c>
      <c r="F219" s="385">
        <v>57.580462950791144</v>
      </c>
      <c r="G219" s="385">
        <v>151.10107592190633</v>
      </c>
      <c r="H219" s="386">
        <v>142.41509309962154</v>
      </c>
      <c r="J219" s="47" t="s">
        <v>70</v>
      </c>
      <c r="K219" s="384">
        <v>118.96871788560345</v>
      </c>
      <c r="L219" s="385">
        <v>90.01941416944445</v>
      </c>
      <c r="M219" s="385">
        <v>160.10334951064112</v>
      </c>
      <c r="N219" s="385">
        <v>114.17077750289104</v>
      </c>
      <c r="O219" s="385">
        <v>71.16053047198199</v>
      </c>
      <c r="P219" s="385">
        <v>115.99562400158516</v>
      </c>
      <c r="Q219" s="386">
        <v>126.6938240163478</v>
      </c>
    </row>
    <row r="220" spans="1:17" ht="12.75">
      <c r="A220" s="41" t="s">
        <v>71</v>
      </c>
      <c r="B220" s="387">
        <v>3.9338965558444485</v>
      </c>
      <c r="C220" s="388">
        <v>1.32952062525771</v>
      </c>
      <c r="D220" s="388">
        <v>3.4368113754160015</v>
      </c>
      <c r="E220" s="388">
        <v>4.600896014220392</v>
      </c>
      <c r="F220" s="388">
        <v>1.3781400110982436</v>
      </c>
      <c r="G220" s="388">
        <v>4.498241781092221</v>
      </c>
      <c r="H220" s="389">
        <v>3.4727483890343445</v>
      </c>
      <c r="J220" s="41" t="s">
        <v>71</v>
      </c>
      <c r="K220" s="387">
        <v>4.093074332972161</v>
      </c>
      <c r="L220" s="388">
        <v>2.4349533731626765</v>
      </c>
      <c r="M220" s="388">
        <v>4.433482416629687</v>
      </c>
      <c r="N220" s="388">
        <v>4.510371295326395</v>
      </c>
      <c r="O220" s="388">
        <v>2.038387231684845</v>
      </c>
      <c r="P220" s="388">
        <v>4.125510044322115</v>
      </c>
      <c r="Q220" s="389">
        <v>3.9676305909277403</v>
      </c>
    </row>
    <row r="221" spans="1:17" ht="22.5">
      <c r="A221" s="41" t="s">
        <v>72</v>
      </c>
      <c r="B221" s="387">
        <v>19.4408810111975</v>
      </c>
      <c r="C221" s="388">
        <v>19.0084314591105</v>
      </c>
      <c r="D221" s="388">
        <v>30.389165645954908</v>
      </c>
      <c r="E221" s="388">
        <v>19.03191491928437</v>
      </c>
      <c r="F221" s="388">
        <v>7.884804153276361</v>
      </c>
      <c r="G221" s="388">
        <v>17.382250909021636</v>
      </c>
      <c r="H221" s="389">
        <v>22.597142400105465</v>
      </c>
      <c r="J221" s="41" t="s">
        <v>72</v>
      </c>
      <c r="K221" s="387">
        <v>12.934102157937517</v>
      </c>
      <c r="L221" s="388">
        <v>10.478427096008078</v>
      </c>
      <c r="M221" s="388">
        <v>16.792904841373936</v>
      </c>
      <c r="N221" s="388">
        <v>18.395152674367274</v>
      </c>
      <c r="O221" s="388">
        <v>7.559764601200273</v>
      </c>
      <c r="P221" s="388">
        <v>16.32056757594369</v>
      </c>
      <c r="Q221" s="389">
        <v>16.289046932963405</v>
      </c>
    </row>
    <row r="222" spans="1:17" ht="12.75">
      <c r="A222" s="41" t="s">
        <v>210</v>
      </c>
      <c r="B222" s="387">
        <v>1.2875590409736004</v>
      </c>
      <c r="C222" s="388">
        <v>0.4598038954763082</v>
      </c>
      <c r="D222" s="388">
        <v>1.0477249764977685</v>
      </c>
      <c r="E222" s="388">
        <v>1.468791782998333</v>
      </c>
      <c r="F222" s="388">
        <v>1.0127101922583563</v>
      </c>
      <c r="G222" s="388">
        <v>2.3675133072135197</v>
      </c>
      <c r="H222" s="389">
        <v>1.5312232813370252</v>
      </c>
      <c r="J222" s="41" t="s">
        <v>210</v>
      </c>
      <c r="K222" s="387">
        <v>1.3797802638041603</v>
      </c>
      <c r="L222" s="388">
        <v>0.9081400410304292</v>
      </c>
      <c r="M222" s="388">
        <v>1.1700910463087435</v>
      </c>
      <c r="N222" s="388">
        <v>1.711593151844929</v>
      </c>
      <c r="O222" s="388">
        <v>1.1853558203909083</v>
      </c>
      <c r="P222" s="388">
        <v>1.9730546832509253</v>
      </c>
      <c r="Q222" s="389">
        <v>2.02973745701613</v>
      </c>
    </row>
    <row r="223" spans="1:17" ht="22.5">
      <c r="A223" s="41" t="s">
        <v>74</v>
      </c>
      <c r="B223" s="387">
        <v>11.149390780695665</v>
      </c>
      <c r="C223" s="388">
        <v>7.84013643159794</v>
      </c>
      <c r="D223" s="388">
        <v>13.601009294671181</v>
      </c>
      <c r="E223" s="388">
        <v>10.853706054665604</v>
      </c>
      <c r="F223" s="388">
        <v>5.34573226843307</v>
      </c>
      <c r="G223" s="388">
        <v>13.672414839544592</v>
      </c>
      <c r="H223" s="389">
        <v>11.981992833737868</v>
      </c>
      <c r="J223" s="41" t="s">
        <v>74</v>
      </c>
      <c r="K223" s="387">
        <v>9.456323894415636</v>
      </c>
      <c r="L223" s="388">
        <v>7.709710981225545</v>
      </c>
      <c r="M223" s="388">
        <v>12.51510434373801</v>
      </c>
      <c r="N223" s="388">
        <v>10.808297078831902</v>
      </c>
      <c r="O223" s="388">
        <v>7.2320361850888535</v>
      </c>
      <c r="P223" s="388">
        <v>11.920304117156276</v>
      </c>
      <c r="Q223" s="389">
        <v>11.569618651865346</v>
      </c>
    </row>
    <row r="224" spans="1:17" ht="22.5">
      <c r="A224" s="41" t="s">
        <v>173</v>
      </c>
      <c r="B224" s="387">
        <v>1.5250677091506883</v>
      </c>
      <c r="C224" s="388">
        <v>0.038413769040011515</v>
      </c>
      <c r="D224" s="388">
        <v>6.449913147405694</v>
      </c>
      <c r="E224" s="388">
        <v>1.2682134648830603</v>
      </c>
      <c r="F224" s="388">
        <v>0.09524763737179123</v>
      </c>
      <c r="G224" s="388">
        <v>1.180851852193397</v>
      </c>
      <c r="H224" s="389">
        <v>0.4599254996271618</v>
      </c>
      <c r="J224" s="41" t="s">
        <v>173</v>
      </c>
      <c r="K224" s="387">
        <v>1.747576386745537</v>
      </c>
      <c r="L224" s="388">
        <v>0.41234673976248426</v>
      </c>
      <c r="M224" s="388">
        <v>1.7778119631534357</v>
      </c>
      <c r="N224" s="388">
        <v>1.1163519837665912</v>
      </c>
      <c r="O224" s="388">
        <v>0.490395995648015</v>
      </c>
      <c r="P224" s="388">
        <v>0.7317228932882572</v>
      </c>
      <c r="Q224" s="389">
        <v>1.25628633285181</v>
      </c>
    </row>
    <row r="225" spans="1:17" ht="22.5">
      <c r="A225" s="41" t="s">
        <v>76</v>
      </c>
      <c r="B225" s="387">
        <v>2.107982232025213</v>
      </c>
      <c r="C225" s="388">
        <v>0</v>
      </c>
      <c r="D225" s="388">
        <v>3.5160189220953937</v>
      </c>
      <c r="E225" s="388">
        <v>2.0366010450469165</v>
      </c>
      <c r="F225" s="388">
        <v>0.23078609405811001</v>
      </c>
      <c r="G225" s="388">
        <v>0.6592725700217492</v>
      </c>
      <c r="H225" s="389">
        <v>2.6069841287159212</v>
      </c>
      <c r="J225" s="41" t="s">
        <v>76</v>
      </c>
      <c r="K225" s="387">
        <v>2.2940048353832614</v>
      </c>
      <c r="L225" s="388">
        <v>0.37561126021393454</v>
      </c>
      <c r="M225" s="388">
        <v>1.7544264308935078</v>
      </c>
      <c r="N225" s="388">
        <v>1.637162843739583</v>
      </c>
      <c r="O225" s="388">
        <v>0.895455046126201</v>
      </c>
      <c r="P225" s="388">
        <v>2.1210935476415815</v>
      </c>
      <c r="Q225" s="389">
        <v>2.410258591253655</v>
      </c>
    </row>
    <row r="226" spans="1:17" ht="12.75">
      <c r="A226" s="41" t="s">
        <v>211</v>
      </c>
      <c r="B226" s="387">
        <v>2.216625753903705</v>
      </c>
      <c r="C226" s="388">
        <v>0.37400183370208684</v>
      </c>
      <c r="D226" s="388">
        <v>0.4442781113839282</v>
      </c>
      <c r="E226" s="388">
        <v>2.694779683342006</v>
      </c>
      <c r="F226" s="388">
        <v>1.3877351597583583</v>
      </c>
      <c r="G226" s="388">
        <v>3.7065684514043333</v>
      </c>
      <c r="H226" s="389">
        <v>1.9004142702367366</v>
      </c>
      <c r="J226" s="41" t="s">
        <v>211</v>
      </c>
      <c r="K226" s="387">
        <v>0.7454443780353722</v>
      </c>
      <c r="L226" s="388">
        <v>0.11939335458447822</v>
      </c>
      <c r="M226" s="388">
        <v>0.19274419971835957</v>
      </c>
      <c r="N226" s="388">
        <v>1.6224590654577737</v>
      </c>
      <c r="O226" s="388">
        <v>1.513206319931765</v>
      </c>
      <c r="P226" s="388">
        <v>1.8023588778031037</v>
      </c>
      <c r="Q226" s="389">
        <v>1.1746392343962415</v>
      </c>
    </row>
    <row r="227" spans="1:17" ht="12.75">
      <c r="A227" s="41" t="s">
        <v>78</v>
      </c>
      <c r="B227" s="387">
        <v>5.548511687461361</v>
      </c>
      <c r="C227" s="388">
        <v>5.805652493860362</v>
      </c>
      <c r="D227" s="388">
        <v>7.38228742473351</v>
      </c>
      <c r="E227" s="388">
        <v>4.838521077596598</v>
      </c>
      <c r="F227" s="388">
        <v>3.5091191614763284</v>
      </c>
      <c r="G227" s="388">
        <v>5.542145878213772</v>
      </c>
      <c r="H227" s="389">
        <v>5.776248513239459</v>
      </c>
      <c r="J227" s="41" t="s">
        <v>78</v>
      </c>
      <c r="K227" s="387">
        <v>4.130742752354036</v>
      </c>
      <c r="L227" s="388">
        <v>3.3801040701049967</v>
      </c>
      <c r="M227" s="388">
        <v>5.281417601106081</v>
      </c>
      <c r="N227" s="388">
        <v>3.9384655707919722</v>
      </c>
      <c r="O227" s="388">
        <v>2.7313575588689623</v>
      </c>
      <c r="P227" s="388">
        <v>3.524686203124862</v>
      </c>
      <c r="Q227" s="389">
        <v>4.29034678881041</v>
      </c>
    </row>
    <row r="228" spans="1:17" ht="22.5">
      <c r="A228" s="41" t="s">
        <v>79</v>
      </c>
      <c r="B228" s="387">
        <v>0.4247958235655307</v>
      </c>
      <c r="C228" s="388">
        <v>0.12551913041061769</v>
      </c>
      <c r="D228" s="388">
        <v>0.9681588310852033</v>
      </c>
      <c r="E228" s="388">
        <v>0.39803576927696044</v>
      </c>
      <c r="F228" s="388">
        <v>0.21333029174092896</v>
      </c>
      <c r="G228" s="388">
        <v>0.3162611210047595</v>
      </c>
      <c r="H228" s="389">
        <v>0.23030586313546597</v>
      </c>
      <c r="J228" s="41" t="s">
        <v>79</v>
      </c>
      <c r="K228" s="387">
        <v>0.5489266972572554</v>
      </c>
      <c r="L228" s="388">
        <v>0.22134370987897298</v>
      </c>
      <c r="M228" s="388">
        <v>0.7207210486763843</v>
      </c>
      <c r="N228" s="388">
        <v>0.21773401335910672</v>
      </c>
      <c r="O228" s="388">
        <v>0.2430310609643518</v>
      </c>
      <c r="P228" s="388">
        <v>0.24820808059858043</v>
      </c>
      <c r="Q228" s="389">
        <v>0.39638077743431466</v>
      </c>
    </row>
    <row r="229" spans="1:17" ht="12.75">
      <c r="A229" s="41" t="s">
        <v>80</v>
      </c>
      <c r="B229" s="387">
        <v>7.763116735339647</v>
      </c>
      <c r="C229" s="388">
        <v>7.965892795588599</v>
      </c>
      <c r="D229" s="388">
        <v>10.799259271807967</v>
      </c>
      <c r="E229" s="388">
        <v>6.566477816283784</v>
      </c>
      <c r="F229" s="388">
        <v>4.308495781663008</v>
      </c>
      <c r="G229" s="388">
        <v>7.266938986482842</v>
      </c>
      <c r="H229" s="389">
        <v>8.334509653336891</v>
      </c>
      <c r="J229" s="41" t="s">
        <v>80</v>
      </c>
      <c r="K229" s="387">
        <v>7.266171397125326</v>
      </c>
      <c r="L229" s="388">
        <v>8.253703379852597</v>
      </c>
      <c r="M229" s="388">
        <v>10.128831041157415</v>
      </c>
      <c r="N229" s="388">
        <v>6.422053849845117</v>
      </c>
      <c r="O229" s="388">
        <v>5.416137272395561</v>
      </c>
      <c r="P229" s="388">
        <v>7.158455759697564</v>
      </c>
      <c r="Q229" s="389">
        <v>8.625169497733292</v>
      </c>
    </row>
    <row r="230" spans="1:17" ht="12.75">
      <c r="A230" s="41" t="s">
        <v>81</v>
      </c>
      <c r="B230" s="387">
        <v>19.221650658930123</v>
      </c>
      <c r="C230" s="388">
        <v>20.294377303078704</v>
      </c>
      <c r="D230" s="388">
        <v>32.94022347887199</v>
      </c>
      <c r="E230" s="388">
        <v>17.08113278055109</v>
      </c>
      <c r="F230" s="388">
        <v>9.967033553969227</v>
      </c>
      <c r="G230" s="388">
        <v>24.067484355904448</v>
      </c>
      <c r="H230" s="389">
        <v>21.389775948123262</v>
      </c>
      <c r="J230" s="41" t="s">
        <v>81</v>
      </c>
      <c r="K230" s="387">
        <v>14.123653107298273</v>
      </c>
      <c r="L230" s="388">
        <v>15.604273177115736</v>
      </c>
      <c r="M230" s="388">
        <v>24.480748029628376</v>
      </c>
      <c r="N230" s="388">
        <v>11.290258862209475</v>
      </c>
      <c r="O230" s="388">
        <v>9.361447598149521</v>
      </c>
      <c r="P230" s="388">
        <v>13.158938724931055</v>
      </c>
      <c r="Q230" s="389">
        <v>15.348022557808989</v>
      </c>
    </row>
    <row r="231" spans="1:17" ht="22.5">
      <c r="A231" s="41" t="s">
        <v>82</v>
      </c>
      <c r="B231" s="387">
        <v>8.581667813611778</v>
      </c>
      <c r="C231" s="388">
        <v>2.9685909036151608</v>
      </c>
      <c r="D231" s="388">
        <v>11.479431406709388</v>
      </c>
      <c r="E231" s="388">
        <v>4.757121149937743</v>
      </c>
      <c r="F231" s="388">
        <v>0.9638783806502472</v>
      </c>
      <c r="G231" s="388">
        <v>9.609555598199965</v>
      </c>
      <c r="H231" s="389">
        <v>6.07262912542555</v>
      </c>
      <c r="J231" s="41" t="s">
        <v>82</v>
      </c>
      <c r="K231" s="387">
        <v>12.373097779113703</v>
      </c>
      <c r="L231" s="388">
        <v>2.2966194177374124</v>
      </c>
      <c r="M231" s="388">
        <v>17.053993539451586</v>
      </c>
      <c r="N231" s="388">
        <v>3.8337397759342826</v>
      </c>
      <c r="O231" s="388">
        <v>1.6965165160459532</v>
      </c>
      <c r="P231" s="388">
        <v>3.6258446824587542</v>
      </c>
      <c r="Q231" s="389">
        <v>8.528858603164856</v>
      </c>
    </row>
    <row r="232" spans="1:17" ht="22.5">
      <c r="A232" s="41" t="s">
        <v>83</v>
      </c>
      <c r="B232" s="387">
        <v>2.0670718223876605</v>
      </c>
      <c r="C232" s="388">
        <v>1.1705662310372333</v>
      </c>
      <c r="D232" s="388">
        <v>2.9001539777353833</v>
      </c>
      <c r="E232" s="388">
        <v>0.9784942755638171</v>
      </c>
      <c r="F232" s="388">
        <v>0.16262111281357478</v>
      </c>
      <c r="G232" s="388">
        <v>1.5393337137822363</v>
      </c>
      <c r="H232" s="389">
        <v>1.4304515313490207</v>
      </c>
      <c r="J232" s="41" t="s">
        <v>83</v>
      </c>
      <c r="K232" s="387">
        <v>2.9406568132663438</v>
      </c>
      <c r="L232" s="388">
        <v>0.5703191542386382</v>
      </c>
      <c r="M232" s="388">
        <v>4.670655156823589</v>
      </c>
      <c r="N232" s="388">
        <v>0.8278458376106489</v>
      </c>
      <c r="O232" s="388">
        <v>0.3367252708743481</v>
      </c>
      <c r="P232" s="388">
        <v>0.7094772938040063</v>
      </c>
      <c r="Q232" s="389">
        <v>1.880965047434185</v>
      </c>
    </row>
    <row r="233" spans="1:17" ht="12.75">
      <c r="A233" s="41" t="s">
        <v>88</v>
      </c>
      <c r="B233" s="387">
        <v>2.8590772640029862</v>
      </c>
      <c r="C233" s="388">
        <v>2.6014618552857858</v>
      </c>
      <c r="D233" s="388">
        <v>5.924877135000307</v>
      </c>
      <c r="E233" s="388">
        <v>2.2848728121009945</v>
      </c>
      <c r="F233" s="388">
        <v>1.5401112728587796</v>
      </c>
      <c r="G233" s="388">
        <v>3.396464067823248</v>
      </c>
      <c r="H233" s="389">
        <v>2.8465369862320853</v>
      </c>
      <c r="J233" s="41" t="s">
        <v>88</v>
      </c>
      <c r="K233" s="387">
        <v>2.221583479696901</v>
      </c>
      <c r="L233" s="388">
        <v>2.2550788997108038</v>
      </c>
      <c r="M233" s="388">
        <v>3.542644502592624</v>
      </c>
      <c r="N233" s="388">
        <v>1.8646598975345583</v>
      </c>
      <c r="O233" s="388">
        <v>1.3234809256287925</v>
      </c>
      <c r="P233" s="388">
        <v>2.138719152234335</v>
      </c>
      <c r="Q233" s="389">
        <v>2.1579196048929115</v>
      </c>
    </row>
    <row r="234" spans="1:17" ht="12.75">
      <c r="A234" s="41" t="s">
        <v>89</v>
      </c>
      <c r="B234" s="387">
        <v>39.05036164787803</v>
      </c>
      <c r="C234" s="388">
        <v>28.968736769117598</v>
      </c>
      <c r="D234" s="388">
        <v>50.50132772432939</v>
      </c>
      <c r="E234" s="388">
        <v>38.7482381448484</v>
      </c>
      <c r="F234" s="388">
        <v>15.400108048539307</v>
      </c>
      <c r="G234" s="388">
        <v>46.14359655500442</v>
      </c>
      <c r="H234" s="389">
        <v>44.11601113049302</v>
      </c>
      <c r="J234" s="41" t="s">
        <v>89</v>
      </c>
      <c r="K234" s="387">
        <v>32.159450270226934</v>
      </c>
      <c r="L234" s="388">
        <v>29.227265053292236</v>
      </c>
      <c r="M234" s="388">
        <v>44.13749840956776</v>
      </c>
      <c r="N234" s="388">
        <v>36.483287601958814</v>
      </c>
      <c r="O234" s="388">
        <v>23.870452236345617</v>
      </c>
      <c r="P234" s="388">
        <v>38.276434452123176</v>
      </c>
      <c r="Q234" s="389">
        <v>37.22231488021122</v>
      </c>
    </row>
    <row r="235" spans="1:17" ht="22.5">
      <c r="A235" s="41" t="s">
        <v>84</v>
      </c>
      <c r="B235" s="387">
        <v>9.372945295796193</v>
      </c>
      <c r="C235" s="388">
        <v>3.62965941233461</v>
      </c>
      <c r="D235" s="388">
        <v>7.003578992521822</v>
      </c>
      <c r="E235" s="388">
        <v>9.861657542025215</v>
      </c>
      <c r="F235" s="388">
        <v>4.180609830825462</v>
      </c>
      <c r="G235" s="388">
        <v>9.75218193499917</v>
      </c>
      <c r="H235" s="389">
        <v>7.668193545492241</v>
      </c>
      <c r="J235" s="41" t="s">
        <v>84</v>
      </c>
      <c r="K235" s="387">
        <v>10.554129339971293</v>
      </c>
      <c r="L235" s="388">
        <v>5.7721244615253315</v>
      </c>
      <c r="M235" s="388">
        <v>11.450274939821748</v>
      </c>
      <c r="N235" s="388">
        <v>9.491344000312642</v>
      </c>
      <c r="O235" s="388">
        <v>5.266780832637923</v>
      </c>
      <c r="P235" s="388">
        <v>8.160247913206856</v>
      </c>
      <c r="Q235" s="389">
        <v>9.546628467583238</v>
      </c>
    </row>
    <row r="236" spans="1:17" ht="12.75">
      <c r="A236" s="49" t="s">
        <v>90</v>
      </c>
      <c r="B236" s="80">
        <v>5.748674258525709</v>
      </c>
      <c r="C236" s="390">
        <v>5.251654719274283</v>
      </c>
      <c r="D236" s="390">
        <v>5.326677427810692</v>
      </c>
      <c r="E236" s="390">
        <v>6.408495300037479</v>
      </c>
      <c r="F236" s="390">
        <v>2.5319849760724726</v>
      </c>
      <c r="G236" s="390">
        <v>6.680196473279828</v>
      </c>
      <c r="H236" s="391">
        <v>5.960845453169949</v>
      </c>
      <c r="J236" s="49" t="s">
        <v>90</v>
      </c>
      <c r="K236" s="80">
        <v>3.743152764735731</v>
      </c>
      <c r="L236" s="81">
        <v>2.6967184130902955</v>
      </c>
      <c r="M236" s="81">
        <v>4.464895880705291</v>
      </c>
      <c r="N236" s="81">
        <v>4.483052223277278</v>
      </c>
      <c r="O236" s="81">
        <v>2.5657276050134956</v>
      </c>
      <c r="P236" s="81">
        <v>4.4809157652750224</v>
      </c>
      <c r="Q236" s="82">
        <v>4.572028406834377</v>
      </c>
    </row>
    <row r="237" spans="1:17" ht="22.5">
      <c r="A237" s="41" t="s">
        <v>85</v>
      </c>
      <c r="B237" s="387">
        <v>4.444039213492662</v>
      </c>
      <c r="C237" s="388">
        <v>3.4507368452173273</v>
      </c>
      <c r="D237" s="388">
        <v>4.003178868531111</v>
      </c>
      <c r="E237" s="388">
        <v>5.17453352141269</v>
      </c>
      <c r="F237" s="388">
        <v>1.966975966540768</v>
      </c>
      <c r="G237" s="388">
        <v>5.068469291204628</v>
      </c>
      <c r="H237" s="389">
        <v>4.53400228943437</v>
      </c>
      <c r="J237" s="41" t="s">
        <v>85</v>
      </c>
      <c r="K237" s="387">
        <v>2.9488101554087</v>
      </c>
      <c r="L237" s="388">
        <v>2.0005919872698565</v>
      </c>
      <c r="M237" s="388">
        <v>3.598935812380622</v>
      </c>
      <c r="N237" s="388">
        <v>3.7173108244651263</v>
      </c>
      <c r="O237" s="388">
        <v>2.1215668043763456</v>
      </c>
      <c r="P237" s="388">
        <v>3.472803854679166</v>
      </c>
      <c r="Q237" s="389">
        <v>3.4100947413988085</v>
      </c>
    </row>
    <row r="238" spans="1:17" ht="22.5">
      <c r="A238" s="41" t="s">
        <v>86</v>
      </c>
      <c r="B238" s="387">
        <v>1.304637035769442</v>
      </c>
      <c r="C238" s="388">
        <v>1.800917874056956</v>
      </c>
      <c r="D238" s="388">
        <v>1.3235160582259957</v>
      </c>
      <c r="E238" s="388">
        <v>1.2339617786247838</v>
      </c>
      <c r="F238" s="388">
        <v>0.5650090095317047</v>
      </c>
      <c r="G238" s="388">
        <v>1.611727182075199</v>
      </c>
      <c r="H238" s="389">
        <v>1.4268431637355772</v>
      </c>
      <c r="J238" s="41" t="s">
        <v>86</v>
      </c>
      <c r="K238" s="387">
        <v>0.7943427269981903</v>
      </c>
      <c r="L238" s="388">
        <v>0.6961264258204353</v>
      </c>
      <c r="M238" s="388">
        <v>0.8659618379701682</v>
      </c>
      <c r="N238" s="388">
        <v>0.7657413988121584</v>
      </c>
      <c r="O238" s="388">
        <v>0.4441608006371473</v>
      </c>
      <c r="P238" s="388">
        <v>1.0081119105958594</v>
      </c>
      <c r="Q238" s="389">
        <v>1.1619336654355679</v>
      </c>
    </row>
    <row r="239" spans="1:17" ht="13.5" thickBot="1">
      <c r="A239" s="50" t="s">
        <v>87</v>
      </c>
      <c r="B239" s="83">
        <v>225.97156298053423</v>
      </c>
      <c r="C239" s="392">
        <v>166.13660973943357</v>
      </c>
      <c r="D239" s="392">
        <v>295.92780839181296</v>
      </c>
      <c r="E239" s="392">
        <v>210.10563201477606</v>
      </c>
      <c r="F239" s="392">
        <v>84.09593390037949</v>
      </c>
      <c r="G239" s="392">
        <v>243.30486014009537</v>
      </c>
      <c r="H239" s="393">
        <v>231.9652391799176</v>
      </c>
      <c r="J239" s="50" t="s">
        <v>87</v>
      </c>
      <c r="K239" s="83">
        <v>192.67626446954907</v>
      </c>
      <c r="L239" s="84">
        <v>150.2713539104091</v>
      </c>
      <c r="M239" s="84">
        <v>260.7325833665645</v>
      </c>
      <c r="N239" s="84">
        <v>188.38608163330224</v>
      </c>
      <c r="O239" s="84">
        <v>109.8328398361313</v>
      </c>
      <c r="P239" s="84">
        <v>194.41233087579909</v>
      </c>
      <c r="Q239" s="85">
        <v>209.33340974979237</v>
      </c>
    </row>
    <row r="240" spans="1:17" ht="12.75">
      <c r="A240" s="43" t="s">
        <v>48</v>
      </c>
      <c r="B240" s="86">
        <v>0.11926350461067628</v>
      </c>
      <c r="C240" s="86">
        <v>0.14057786116290294</v>
      </c>
      <c r="D240" s="86">
        <v>0.1889110197675039</v>
      </c>
      <c r="E240" s="86">
        <v>0.09294448874815195</v>
      </c>
      <c r="F240" s="86">
        <v>0.043908904448697036</v>
      </c>
      <c r="G240" s="86">
        <v>0.08721291182745769</v>
      </c>
      <c r="H240" s="394">
        <v>0.13057592399879833</v>
      </c>
      <c r="J240" s="43" t="s">
        <v>48</v>
      </c>
      <c r="K240" s="86">
        <v>0.12275246778136066</v>
      </c>
      <c r="L240" s="86">
        <v>0.15542601774159323</v>
      </c>
      <c r="M240" s="86">
        <v>0.20798537877513665</v>
      </c>
      <c r="N240" s="86">
        <v>0.08281382708854024</v>
      </c>
      <c r="O240" s="86">
        <v>0.045384090412161945</v>
      </c>
      <c r="P240" s="86">
        <v>0.0722311692746282</v>
      </c>
      <c r="Q240" s="394">
        <v>0.12001955837600883</v>
      </c>
    </row>
    <row r="241" spans="1:17" ht="12.75">
      <c r="A241" s="43" t="s">
        <v>49</v>
      </c>
      <c r="B241" s="86">
        <v>0.11934558443441762</v>
      </c>
      <c r="C241" s="86">
        <v>0.18300763093294586</v>
      </c>
      <c r="D241" s="86">
        <v>0.2548093581022783</v>
      </c>
      <c r="E241" s="86">
        <v>0.05783088600573712</v>
      </c>
      <c r="F241" s="86">
        <v>0.0208796824351894</v>
      </c>
      <c r="G241" s="86">
        <v>0.056195017184597545</v>
      </c>
      <c r="H241" s="394">
        <v>0.13514517147704114</v>
      </c>
      <c r="J241" s="43" t="s">
        <v>49</v>
      </c>
      <c r="K241" s="86">
        <v>0.11428131305538657</v>
      </c>
      <c r="L241" s="86">
        <v>0.15370770195582514</v>
      </c>
      <c r="M241" s="86">
        <v>0.2180121304933213</v>
      </c>
      <c r="N241" s="86">
        <v>0.04669247194164624</v>
      </c>
      <c r="O241" s="86">
        <v>0.014261557841857697</v>
      </c>
      <c r="P241" s="86">
        <v>0.03524269774852581</v>
      </c>
      <c r="Q241" s="394">
        <v>0.10231784304700904</v>
      </c>
    </row>
    <row r="242" spans="1:17" ht="12.75">
      <c r="A242" s="43" t="s">
        <v>52</v>
      </c>
      <c r="B242" s="86">
        <v>0.28475938219891517</v>
      </c>
      <c r="C242" s="86">
        <v>0.11024369328044079</v>
      </c>
      <c r="D242" s="86">
        <v>0.132948856768483</v>
      </c>
      <c r="E242" s="86">
        <v>0.2896356581098986</v>
      </c>
      <c r="F242" s="86">
        <v>0.07374925883819687</v>
      </c>
      <c r="G242" s="86">
        <v>0.19757772648220426</v>
      </c>
      <c r="H242" s="394">
        <v>0.24514484616619622</v>
      </c>
      <c r="J242" s="43" t="s">
        <v>52</v>
      </c>
      <c r="K242" s="86">
        <v>0.30451030350402253</v>
      </c>
      <c r="L242" s="86">
        <v>0.14578204188862273</v>
      </c>
      <c r="M242" s="86">
        <v>0.23447845652230717</v>
      </c>
      <c r="N242" s="86">
        <v>0.3327387021287523</v>
      </c>
      <c r="O242" s="86">
        <v>0.12920334258178043</v>
      </c>
      <c r="P242" s="86">
        <v>0.22389754390556735</v>
      </c>
      <c r="Q242" s="394">
        <v>0.2761373162792558</v>
      </c>
    </row>
    <row r="243" spans="1:17" ht="12.75">
      <c r="A243" s="43" t="s">
        <v>50</v>
      </c>
      <c r="B243" s="86">
        <v>0.193338580313761</v>
      </c>
      <c r="C243" s="86">
        <v>0.17389984635431496</v>
      </c>
      <c r="D243" s="86">
        <v>0.26082539676378963</v>
      </c>
      <c r="E243" s="86">
        <v>0.18939362914635813</v>
      </c>
      <c r="F243" s="86">
        <v>0.15258242036736194</v>
      </c>
      <c r="G243" s="86">
        <v>0.17143789693339795</v>
      </c>
      <c r="H243" s="394">
        <v>0.18984172828448503</v>
      </c>
      <c r="J243" s="43" t="s">
        <v>50</v>
      </c>
      <c r="K243" s="86">
        <v>0.18952394973231554</v>
      </c>
      <c r="L243" s="86">
        <v>0.14231804927457106</v>
      </c>
      <c r="M243" s="86">
        <v>0.2166820892760361</v>
      </c>
      <c r="N243" s="86">
        <v>0.14460472848508724</v>
      </c>
      <c r="O243" s="86">
        <v>0.11630858654647311</v>
      </c>
      <c r="P243" s="86">
        <v>0.12424438573598975</v>
      </c>
      <c r="Q243" s="394">
        <v>0.1449121104248494</v>
      </c>
    </row>
    <row r="244" spans="1:17" ht="23.25" thickBot="1">
      <c r="A244" s="45" t="s">
        <v>51</v>
      </c>
      <c r="B244" s="87">
        <v>0.37027794907296463</v>
      </c>
      <c r="C244" s="87">
        <v>0.35094125372541024</v>
      </c>
      <c r="D244" s="87">
        <v>0.3440599644930135</v>
      </c>
      <c r="E244" s="87">
        <v>0.36280646858982013</v>
      </c>
      <c r="F244" s="87">
        <v>0.2851919808861013</v>
      </c>
      <c r="G244" s="87">
        <v>0.35150792999229297</v>
      </c>
      <c r="H244" s="395">
        <v>0.3603527016489413</v>
      </c>
      <c r="J244" s="45" t="s">
        <v>51</v>
      </c>
      <c r="K244" s="87">
        <v>0.36311890316031364</v>
      </c>
      <c r="L244" s="87">
        <v>0.38300860297158595</v>
      </c>
      <c r="M244" s="87">
        <v>0.36882363045519484</v>
      </c>
      <c r="N244" s="87">
        <v>0.37015607152373914</v>
      </c>
      <c r="O244" s="87">
        <v>0.32874121995758543</v>
      </c>
      <c r="P244" s="87">
        <v>0.3803040207165302</v>
      </c>
      <c r="Q244" s="395">
        <v>0.37293405491231124</v>
      </c>
    </row>
    <row r="245" spans="1:17" ht="12.75">
      <c r="A245" s="4" t="s">
        <v>17</v>
      </c>
      <c r="B245" s="3"/>
      <c r="C245" s="3"/>
      <c r="D245" s="3"/>
      <c r="E245" s="3"/>
      <c r="F245" s="3"/>
      <c r="G245" s="3"/>
      <c r="H245" s="3"/>
      <c r="J245" s="4" t="s">
        <v>17</v>
      </c>
      <c r="K245" s="3"/>
      <c r="L245" s="3"/>
      <c r="M245" s="3"/>
      <c r="N245" s="3"/>
      <c r="O245" s="3"/>
      <c r="P245" s="3"/>
      <c r="Q245" s="3"/>
    </row>
    <row r="246" spans="19:25" ht="12.75">
      <c r="S246" s="300"/>
      <c r="T246" s="300"/>
      <c r="U246" s="300"/>
      <c r="V246" s="300"/>
      <c r="W246" s="300"/>
      <c r="X246" s="300"/>
      <c r="Y246" s="300"/>
    </row>
    <row r="247" spans="1:25" ht="13.5" thickBot="1">
      <c r="A247" s="174" t="s">
        <v>59</v>
      </c>
      <c r="B247" s="3"/>
      <c r="C247" s="3"/>
      <c r="D247" s="1"/>
      <c r="E247" s="3"/>
      <c r="F247" s="9"/>
      <c r="G247" s="9"/>
      <c r="H247" s="9"/>
      <c r="J247" s="174" t="s">
        <v>59</v>
      </c>
      <c r="K247" s="3"/>
      <c r="L247" s="3"/>
      <c r="M247" s="1"/>
      <c r="N247" s="3"/>
      <c r="O247" s="9"/>
      <c r="P247" s="9"/>
      <c r="Q247" s="9"/>
      <c r="S247" s="300"/>
      <c r="T247" s="300"/>
      <c r="V247" s="301"/>
      <c r="W247" s="301"/>
      <c r="X247" s="301"/>
      <c r="Y247" s="301"/>
    </row>
    <row r="248" spans="1:25" ht="13.5" thickBot="1">
      <c r="A248" s="5" t="s">
        <v>205</v>
      </c>
      <c r="B248" s="17"/>
      <c r="C248" s="98"/>
      <c r="D248" s="18"/>
      <c r="E248" s="22" t="s">
        <v>19</v>
      </c>
      <c r="F248" s="18"/>
      <c r="G248" s="18"/>
      <c r="H248" s="19"/>
      <c r="J248" s="5" t="s">
        <v>205</v>
      </c>
      <c r="K248" s="17"/>
      <c r="L248" s="98"/>
      <c r="M248" s="18"/>
      <c r="N248" s="21" t="s">
        <v>18</v>
      </c>
      <c r="O248" s="18"/>
      <c r="P248" s="18"/>
      <c r="Q248" s="19"/>
      <c r="S248" s="301"/>
      <c r="T248" s="302"/>
      <c r="V248" s="302"/>
      <c r="W248" s="302"/>
      <c r="X248" s="302"/>
      <c r="Y248" s="302"/>
    </row>
    <row r="249" spans="1:25" ht="26.25" thickBot="1">
      <c r="A249" s="23">
        <v>2016</v>
      </c>
      <c r="B249" s="11" t="s">
        <v>170</v>
      </c>
      <c r="C249" s="101" t="s">
        <v>164</v>
      </c>
      <c r="D249" s="12" t="s">
        <v>165</v>
      </c>
      <c r="E249" s="13" t="s">
        <v>166</v>
      </c>
      <c r="F249" s="14" t="s">
        <v>167</v>
      </c>
      <c r="G249" s="15" t="s">
        <v>168</v>
      </c>
      <c r="H249" s="16" t="s">
        <v>169</v>
      </c>
      <c r="J249" s="23">
        <v>2016</v>
      </c>
      <c r="K249" s="11" t="s">
        <v>170</v>
      </c>
      <c r="L249" s="101" t="s">
        <v>164</v>
      </c>
      <c r="M249" s="12" t="s">
        <v>165</v>
      </c>
      <c r="N249" s="13" t="s">
        <v>166</v>
      </c>
      <c r="O249" s="14" t="s">
        <v>167</v>
      </c>
      <c r="P249" s="15" t="s">
        <v>168</v>
      </c>
      <c r="Q249" s="16" t="s">
        <v>169</v>
      </c>
      <c r="S249" s="305"/>
      <c r="T249" s="303"/>
      <c r="V249" s="302"/>
      <c r="W249" s="302"/>
      <c r="X249" s="302"/>
      <c r="Y249" s="302"/>
    </row>
    <row r="250" spans="1:25" ht="12.75">
      <c r="A250" s="46" t="s">
        <v>60</v>
      </c>
      <c r="B250" s="71">
        <v>217.77727707781142</v>
      </c>
      <c r="C250" s="309">
        <v>166.84341523848278</v>
      </c>
      <c r="D250" s="309">
        <v>297.84352156539006</v>
      </c>
      <c r="E250" s="309">
        <v>210.85337111905238</v>
      </c>
      <c r="F250" s="309">
        <v>88.04019011702324</v>
      </c>
      <c r="G250" s="309">
        <v>224.17254307082095</v>
      </c>
      <c r="H250" s="310">
        <v>221.8473235659206</v>
      </c>
      <c r="J250" s="46" t="s">
        <v>60</v>
      </c>
      <c r="K250" s="71">
        <v>188.85804520328753</v>
      </c>
      <c r="L250" s="72">
        <v>156.27641256013843</v>
      </c>
      <c r="M250" s="72">
        <v>255.10594918433668</v>
      </c>
      <c r="N250" s="72">
        <v>185.4652244837973</v>
      </c>
      <c r="O250" s="72">
        <v>104.92700364188072</v>
      </c>
      <c r="P250" s="72">
        <v>187.754765453041</v>
      </c>
      <c r="Q250" s="73">
        <v>201.36638097636143</v>
      </c>
      <c r="S250" s="252"/>
      <c r="T250" s="303"/>
      <c r="V250" s="303"/>
      <c r="W250" s="303"/>
      <c r="X250" s="303"/>
      <c r="Y250" s="303"/>
    </row>
    <row r="251" spans="1:25" ht="12.75">
      <c r="A251" s="47" t="s">
        <v>61</v>
      </c>
      <c r="B251" s="236">
        <v>82.13046335443597</v>
      </c>
      <c r="C251" s="237">
        <v>65.65068987049504</v>
      </c>
      <c r="D251" s="237">
        <v>106.62574819690434</v>
      </c>
      <c r="E251" s="237">
        <v>78.39027516369381</v>
      </c>
      <c r="F251" s="237">
        <v>22.509353912921767</v>
      </c>
      <c r="G251" s="237">
        <v>88.73103744055491</v>
      </c>
      <c r="H251" s="238">
        <v>84.22597530207443</v>
      </c>
      <c r="J251" s="47" t="s">
        <v>61</v>
      </c>
      <c r="K251" s="236">
        <v>71.6778469253517</v>
      </c>
      <c r="L251" s="237">
        <v>64.64710395088535</v>
      </c>
      <c r="M251" s="237">
        <v>96.71673812789699</v>
      </c>
      <c r="N251" s="237">
        <v>70.36560668080766</v>
      </c>
      <c r="O251" s="237">
        <v>35.21113270679317</v>
      </c>
      <c r="P251" s="237">
        <v>75.50435951672284</v>
      </c>
      <c r="Q251" s="238">
        <v>79.29369457822689</v>
      </c>
      <c r="S251" s="252"/>
      <c r="T251" s="303"/>
      <c r="V251" s="303"/>
      <c r="W251" s="303"/>
      <c r="X251" s="303"/>
      <c r="Y251" s="303"/>
    </row>
    <row r="252" spans="1:25" ht="12.75">
      <c r="A252" s="48" t="s">
        <v>62</v>
      </c>
      <c r="B252" s="148">
        <v>14.544932984601637</v>
      </c>
      <c r="C252" s="201">
        <v>23.82442755621864</v>
      </c>
      <c r="D252" s="201">
        <v>32.2466412752314</v>
      </c>
      <c r="E252" s="201">
        <v>10.374394475946044</v>
      </c>
      <c r="F252" s="201">
        <v>4.283646320767337</v>
      </c>
      <c r="G252" s="201">
        <v>15.929460027520005</v>
      </c>
      <c r="H252" s="202">
        <v>18.359108953514692</v>
      </c>
      <c r="J252" s="48" t="s">
        <v>62</v>
      </c>
      <c r="K252" s="148">
        <v>12.996558389040157</v>
      </c>
      <c r="L252" s="201">
        <v>25.34623520525614</v>
      </c>
      <c r="M252" s="201">
        <v>30.519756834803033</v>
      </c>
      <c r="N252" s="201">
        <v>8.815055067998001</v>
      </c>
      <c r="O252" s="201">
        <v>5.573261762472997</v>
      </c>
      <c r="P252" s="201">
        <v>11.085950317101874</v>
      </c>
      <c r="Q252" s="202">
        <v>17.417245531719935</v>
      </c>
      <c r="S252" s="252"/>
      <c r="T252" s="303"/>
      <c r="V252" s="303"/>
      <c r="W252" s="303"/>
      <c r="X252" s="303"/>
      <c r="Y252" s="303"/>
    </row>
    <row r="253" spans="1:25" ht="12.75">
      <c r="A253" s="48" t="s">
        <v>63</v>
      </c>
      <c r="B253" s="148">
        <v>8.777650531348183</v>
      </c>
      <c r="C253" s="201">
        <v>7.433483325133356</v>
      </c>
      <c r="D253" s="201">
        <v>21.408953693063612</v>
      </c>
      <c r="E253" s="201">
        <v>6.861098053438305</v>
      </c>
      <c r="F253" s="201">
        <v>1.6856745383197291</v>
      </c>
      <c r="G253" s="201">
        <v>7.646419257750315</v>
      </c>
      <c r="H253" s="202">
        <v>8.48479770468737</v>
      </c>
      <c r="J253" s="48" t="s">
        <v>63</v>
      </c>
      <c r="K253" s="148">
        <v>8.13035535564603</v>
      </c>
      <c r="L253" s="201">
        <v>9.911267116245563</v>
      </c>
      <c r="M253" s="201">
        <v>23.497909304790152</v>
      </c>
      <c r="N253" s="201">
        <v>6.1301212157465255</v>
      </c>
      <c r="O253" s="201">
        <v>1.9826337117418493</v>
      </c>
      <c r="P253" s="201">
        <v>5.511600571954952</v>
      </c>
      <c r="Q253" s="202">
        <v>9.00526684587188</v>
      </c>
      <c r="S253" s="252"/>
      <c r="T253" s="303"/>
      <c r="V253" s="303"/>
      <c r="W253" s="303"/>
      <c r="X253" s="303"/>
      <c r="Y253" s="303"/>
    </row>
    <row r="254" spans="1:25" ht="12.75">
      <c r="A254" s="48" t="s">
        <v>64</v>
      </c>
      <c r="B254" s="148">
        <v>12.523650382509718</v>
      </c>
      <c r="C254" s="201">
        <v>25.834961908686946</v>
      </c>
      <c r="D254" s="201">
        <v>35.51704120814598</v>
      </c>
      <c r="E254" s="201">
        <v>5.935992330569783</v>
      </c>
      <c r="F254" s="201">
        <v>1.7442038035487506</v>
      </c>
      <c r="G254" s="201">
        <v>9.861323447606496</v>
      </c>
      <c r="H254" s="202">
        <v>16.044921185175717</v>
      </c>
      <c r="J254" s="48" t="s">
        <v>64</v>
      </c>
      <c r="K254" s="148">
        <v>10.851438824766097</v>
      </c>
      <c r="L254" s="201">
        <v>21.146988736177708</v>
      </c>
      <c r="M254" s="201">
        <v>27.40319795546938</v>
      </c>
      <c r="N254" s="201">
        <v>4.665788214138071</v>
      </c>
      <c r="O254" s="201">
        <v>1.7157510671887697</v>
      </c>
      <c r="P254" s="201">
        <v>5.14791682220612</v>
      </c>
      <c r="Q254" s="202">
        <v>13.003974383986606</v>
      </c>
      <c r="S254" s="252"/>
      <c r="T254" s="303"/>
      <c r="V254" s="303"/>
      <c r="W254" s="303"/>
      <c r="X254" s="303"/>
      <c r="Y254" s="303"/>
    </row>
    <row r="255" spans="1:25" ht="12.75">
      <c r="A255" s="48" t="s">
        <v>65</v>
      </c>
      <c r="B255" s="148">
        <v>28.2991312088487</v>
      </c>
      <c r="C255" s="201">
        <v>1.1231400315965134</v>
      </c>
      <c r="D255" s="201">
        <v>3.1304219740333887</v>
      </c>
      <c r="E255" s="201">
        <v>35.88619931387355</v>
      </c>
      <c r="F255" s="201">
        <v>6.118055388326767</v>
      </c>
      <c r="G255" s="201">
        <v>35.36046652786127</v>
      </c>
      <c r="H255" s="202">
        <v>26.99333896841042</v>
      </c>
      <c r="J255" s="48" t="s">
        <v>65</v>
      </c>
      <c r="K255" s="148">
        <v>23.039454972407608</v>
      </c>
      <c r="L255" s="201">
        <v>1.0928011784395895</v>
      </c>
      <c r="M255" s="201">
        <v>2.2899228063729207</v>
      </c>
      <c r="N255" s="201">
        <v>31.44999190422649</v>
      </c>
      <c r="O255" s="201">
        <v>12.25645713926328</v>
      </c>
      <c r="P255" s="201">
        <v>31.87924510046854</v>
      </c>
      <c r="Q255" s="202">
        <v>23.45262765766617</v>
      </c>
      <c r="S255" s="252"/>
      <c r="T255" s="303"/>
      <c r="V255" s="303"/>
      <c r="W255" s="303"/>
      <c r="X255" s="303"/>
      <c r="Y255" s="303"/>
    </row>
    <row r="256" spans="1:25" ht="12.75">
      <c r="A256" s="48" t="s">
        <v>66</v>
      </c>
      <c r="B256" s="148">
        <v>1.7367338661659284</v>
      </c>
      <c r="C256" s="201">
        <v>0.59864112316644</v>
      </c>
      <c r="D256" s="201">
        <v>1.543953802376509</v>
      </c>
      <c r="E256" s="201">
        <v>1.823399145411379</v>
      </c>
      <c r="F256" s="201">
        <v>1.252648074770426</v>
      </c>
      <c r="G256" s="201">
        <v>1.8129417188640806</v>
      </c>
      <c r="H256" s="202">
        <v>0.7515325799672222</v>
      </c>
      <c r="J256" s="48" t="s">
        <v>66</v>
      </c>
      <c r="K256" s="148">
        <v>1.7432162792405028</v>
      </c>
      <c r="L256" s="201">
        <v>0.09954569386715376</v>
      </c>
      <c r="M256" s="201">
        <v>0.5847890780819777</v>
      </c>
      <c r="N256" s="201">
        <v>3.076682965985302</v>
      </c>
      <c r="O256" s="201">
        <v>2.293445338543273</v>
      </c>
      <c r="P256" s="201">
        <v>2.8817938757318746</v>
      </c>
      <c r="Q256" s="202">
        <v>1.6497745236095411</v>
      </c>
      <c r="S256" s="252"/>
      <c r="T256" s="303"/>
      <c r="V256" s="303"/>
      <c r="W256" s="303"/>
      <c r="X256" s="303"/>
      <c r="Y256" s="303"/>
    </row>
    <row r="257" spans="1:25" ht="12.75">
      <c r="A257" s="48" t="s">
        <v>67</v>
      </c>
      <c r="B257" s="148">
        <v>5.192560001246234</v>
      </c>
      <c r="C257" s="201">
        <v>0.1495479973254102</v>
      </c>
      <c r="D257" s="201">
        <v>0.4980921308947549</v>
      </c>
      <c r="E257" s="201">
        <v>5.103074150432006</v>
      </c>
      <c r="F257" s="201">
        <v>1.422312041479162</v>
      </c>
      <c r="G257" s="201">
        <v>4.067287422567592</v>
      </c>
      <c r="H257" s="202">
        <v>2.5682707663358917</v>
      </c>
      <c r="J257" s="48" t="s">
        <v>67</v>
      </c>
      <c r="K257" s="148">
        <v>2.938946195453956</v>
      </c>
      <c r="L257" s="201">
        <v>0.19938854264752484</v>
      </c>
      <c r="M257" s="201">
        <v>0.2846659540594626</v>
      </c>
      <c r="N257" s="201">
        <v>4.805290875580347</v>
      </c>
      <c r="O257" s="201">
        <v>3.696167018860626</v>
      </c>
      <c r="P257" s="201">
        <v>5.662863174152711</v>
      </c>
      <c r="Q257" s="202">
        <v>3.229404436771532</v>
      </c>
      <c r="S257" s="252"/>
      <c r="T257" s="303"/>
      <c r="V257" s="303"/>
      <c r="W257" s="303"/>
      <c r="X257" s="303"/>
      <c r="Y257" s="303"/>
    </row>
    <row r="258" spans="1:25" ht="12.75">
      <c r="A258" s="48" t="s">
        <v>68</v>
      </c>
      <c r="B258" s="148">
        <v>4.536698209630728</v>
      </c>
      <c r="C258" s="201">
        <v>1.001714710674989</v>
      </c>
      <c r="D258" s="201">
        <v>4.252855874221216</v>
      </c>
      <c r="E258" s="201">
        <v>5.814091653382795</v>
      </c>
      <c r="F258" s="201">
        <v>2.426576321162529</v>
      </c>
      <c r="G258" s="201">
        <v>5.014708256605776</v>
      </c>
      <c r="H258" s="202">
        <v>3.2340744823249823</v>
      </c>
      <c r="J258" s="48" t="s">
        <v>68</v>
      </c>
      <c r="K258" s="148">
        <v>6.349330568620643</v>
      </c>
      <c r="L258" s="201">
        <v>0.8204705888272601</v>
      </c>
      <c r="M258" s="201">
        <v>4.148282351277524</v>
      </c>
      <c r="N258" s="201">
        <v>5.741160020427726</v>
      </c>
      <c r="O258" s="201">
        <v>3.339932829415958</v>
      </c>
      <c r="P258" s="201">
        <v>6.1508506825849425</v>
      </c>
      <c r="Q258" s="202">
        <v>4.219777101153171</v>
      </c>
      <c r="S258" s="252"/>
      <c r="T258" s="303"/>
      <c r="V258" s="303"/>
      <c r="W258" s="303"/>
      <c r="X258" s="303"/>
      <c r="Y258" s="303"/>
    </row>
    <row r="259" spans="1:25" ht="12.75">
      <c r="A259" s="48" t="s">
        <v>69</v>
      </c>
      <c r="B259" s="148">
        <v>6.519106170084896</v>
      </c>
      <c r="C259" s="201">
        <v>5.684773217692758</v>
      </c>
      <c r="D259" s="201">
        <v>8.027788238937491</v>
      </c>
      <c r="E259" s="201">
        <v>6.592026040640019</v>
      </c>
      <c r="F259" s="201">
        <v>3.5762374245470725</v>
      </c>
      <c r="G259" s="201">
        <v>9.038430781779368</v>
      </c>
      <c r="H259" s="202">
        <v>7.7899306616581585</v>
      </c>
      <c r="J259" s="48" t="s">
        <v>69</v>
      </c>
      <c r="K259" s="148">
        <v>5.628546340176785</v>
      </c>
      <c r="L259" s="201">
        <v>6.030406889424447</v>
      </c>
      <c r="M259" s="201">
        <v>7.9882138430425575</v>
      </c>
      <c r="N259" s="201">
        <v>5.681516416705154</v>
      </c>
      <c r="O259" s="201">
        <v>4.353483839306414</v>
      </c>
      <c r="P259" s="201">
        <v>7.184138972521765</v>
      </c>
      <c r="Q259" s="202">
        <v>7.315624097448075</v>
      </c>
      <c r="S259" s="252"/>
      <c r="T259" s="303"/>
      <c r="V259" s="303"/>
      <c r="W259" s="303"/>
      <c r="X259" s="303"/>
      <c r="Y259" s="303"/>
    </row>
    <row r="260" spans="1:25" ht="22.5">
      <c r="A260" s="47" t="s">
        <v>70</v>
      </c>
      <c r="B260" s="236">
        <v>135.64681372337557</v>
      </c>
      <c r="C260" s="237">
        <v>101.19272536798773</v>
      </c>
      <c r="D260" s="237">
        <v>191.21777336848578</v>
      </c>
      <c r="E260" s="237">
        <v>132.46309595535868</v>
      </c>
      <c r="F260" s="237">
        <v>65.53083620410146</v>
      </c>
      <c r="G260" s="237">
        <v>135.44150563026605</v>
      </c>
      <c r="H260" s="238">
        <v>137.62134826384604</v>
      </c>
      <c r="J260" s="47" t="s">
        <v>70</v>
      </c>
      <c r="K260" s="236">
        <v>117.18019827793636</v>
      </c>
      <c r="L260" s="237">
        <v>91.62930860925265</v>
      </c>
      <c r="M260" s="237">
        <v>158.3892110564394</v>
      </c>
      <c r="N260" s="237">
        <v>115.0996178029899</v>
      </c>
      <c r="O260" s="237">
        <v>69.71587093508765</v>
      </c>
      <c r="P260" s="237">
        <v>112.25040593631822</v>
      </c>
      <c r="Q260" s="238">
        <v>122.07268639813466</v>
      </c>
      <c r="S260" s="252"/>
      <c r="T260" s="303"/>
      <c r="V260" s="303"/>
      <c r="W260" s="303"/>
      <c r="X260" s="303"/>
      <c r="Y260" s="303"/>
    </row>
    <row r="261" spans="1:25" ht="12.75">
      <c r="A261" s="48" t="s">
        <v>71</v>
      </c>
      <c r="B261" s="148">
        <v>4.418351687622473</v>
      </c>
      <c r="C261" s="201">
        <v>1.7801155676965514</v>
      </c>
      <c r="D261" s="201">
        <v>4.4301181148261115</v>
      </c>
      <c r="E261" s="201">
        <v>4.811555153297167</v>
      </c>
      <c r="F261" s="201">
        <v>1.3439326692304687</v>
      </c>
      <c r="G261" s="201">
        <v>4.103992447331726</v>
      </c>
      <c r="H261" s="202">
        <v>3.5230307741740727</v>
      </c>
      <c r="J261" s="48" t="s">
        <v>71</v>
      </c>
      <c r="K261" s="148">
        <v>4.058477797782091</v>
      </c>
      <c r="L261" s="201">
        <v>2.6448870883254374</v>
      </c>
      <c r="M261" s="201">
        <v>4.289993711084945</v>
      </c>
      <c r="N261" s="201">
        <v>4.47596660763049</v>
      </c>
      <c r="O261" s="201">
        <v>1.8477788529192325</v>
      </c>
      <c r="P261" s="201">
        <v>3.980170222111483</v>
      </c>
      <c r="Q261" s="202">
        <v>4.012683166357261</v>
      </c>
      <c r="S261" s="252"/>
      <c r="T261" s="303"/>
      <c r="V261" s="303"/>
      <c r="W261" s="303"/>
      <c r="X261" s="303"/>
      <c r="Y261" s="303"/>
    </row>
    <row r="262" spans="1:25" ht="22.5">
      <c r="A262" s="48" t="s">
        <v>72</v>
      </c>
      <c r="B262" s="148">
        <v>19.381866337153678</v>
      </c>
      <c r="C262" s="201">
        <v>18.680445877118217</v>
      </c>
      <c r="D262" s="201">
        <v>30.637102149163727</v>
      </c>
      <c r="E262" s="201">
        <v>19.221678288374623</v>
      </c>
      <c r="F262" s="201">
        <v>9.984256123644684</v>
      </c>
      <c r="G262" s="201">
        <v>17.040953953137226</v>
      </c>
      <c r="H262" s="202">
        <v>21.47027975988863</v>
      </c>
      <c r="J262" s="48" t="s">
        <v>72</v>
      </c>
      <c r="K262" s="148">
        <v>12.49259872708639</v>
      </c>
      <c r="L262" s="201">
        <v>10.06390962009458</v>
      </c>
      <c r="M262" s="201">
        <v>15.952388636946337</v>
      </c>
      <c r="N262" s="201">
        <v>18.12997339208271</v>
      </c>
      <c r="O262" s="201">
        <v>7.581743099520371</v>
      </c>
      <c r="P262" s="201">
        <v>15.70965899927245</v>
      </c>
      <c r="Q262" s="202">
        <v>15.505451141908024</v>
      </c>
      <c r="S262" s="252"/>
      <c r="T262" s="303"/>
      <c r="V262" s="303"/>
      <c r="W262" s="303"/>
      <c r="X262" s="303"/>
      <c r="Y262" s="303"/>
    </row>
    <row r="263" spans="1:25" ht="12.75">
      <c r="A263" s="48" t="s">
        <v>210</v>
      </c>
      <c r="B263" s="148">
        <v>1.218671415410527</v>
      </c>
      <c r="C263" s="201">
        <v>0.3798753303005991</v>
      </c>
      <c r="D263" s="201">
        <v>1.0701265656012589</v>
      </c>
      <c r="E263" s="201">
        <v>1.3557763258662983</v>
      </c>
      <c r="F263" s="201">
        <v>0.9493021643878512</v>
      </c>
      <c r="G263" s="201">
        <v>2.663429942534618</v>
      </c>
      <c r="H263" s="202">
        <v>1.2989609541439828</v>
      </c>
      <c r="J263" s="48" t="s">
        <v>210</v>
      </c>
      <c r="K263" s="148">
        <v>1.3172817404045056</v>
      </c>
      <c r="L263" s="201">
        <v>0.9805392957518556</v>
      </c>
      <c r="M263" s="201">
        <v>1.1398121056333275</v>
      </c>
      <c r="N263" s="201">
        <v>1.633535911193134</v>
      </c>
      <c r="O263" s="201">
        <v>1.0751643167626985</v>
      </c>
      <c r="P263" s="201">
        <v>1.8324210532954543</v>
      </c>
      <c r="Q263" s="202">
        <v>1.875121350382353</v>
      </c>
      <c r="S263" s="252"/>
      <c r="T263" s="303"/>
      <c r="V263" s="303"/>
      <c r="W263" s="303"/>
      <c r="X263" s="303"/>
      <c r="Y263" s="303"/>
    </row>
    <row r="264" spans="1:25" ht="22.5">
      <c r="A264" s="48" t="s">
        <v>74</v>
      </c>
      <c r="B264" s="148">
        <v>11.748469676185044</v>
      </c>
      <c r="C264" s="201">
        <v>7.084954252431176</v>
      </c>
      <c r="D264" s="201">
        <v>14.767866809553183</v>
      </c>
      <c r="E264" s="201">
        <v>11.81189541980464</v>
      </c>
      <c r="F264" s="201">
        <v>5.520629671366531</v>
      </c>
      <c r="G264" s="201">
        <v>12.30056282749571</v>
      </c>
      <c r="H264" s="202">
        <v>12.896347541775706</v>
      </c>
      <c r="J264" s="48" t="s">
        <v>74</v>
      </c>
      <c r="K264" s="148">
        <v>9.089098809725881</v>
      </c>
      <c r="L264" s="201">
        <v>7.570649866584211</v>
      </c>
      <c r="M264" s="201">
        <v>12.133950829433552</v>
      </c>
      <c r="N264" s="201">
        <v>10.423687063562644</v>
      </c>
      <c r="O264" s="201">
        <v>6.7864197565681526</v>
      </c>
      <c r="P264" s="201">
        <v>10.82098703949337</v>
      </c>
      <c r="Q264" s="202">
        <v>10.780496694137549</v>
      </c>
      <c r="S264" s="252"/>
      <c r="T264" s="303"/>
      <c r="V264" s="303"/>
      <c r="W264" s="303"/>
      <c r="X264" s="303"/>
      <c r="Y264" s="303"/>
    </row>
    <row r="265" spans="1:25" ht="22.5">
      <c r="A265" s="48" t="s">
        <v>173</v>
      </c>
      <c r="B265" s="148">
        <v>1.6012288649463542</v>
      </c>
      <c r="C265" s="201">
        <v>0.6278938814055115</v>
      </c>
      <c r="D265" s="201">
        <v>5.314172833479153</v>
      </c>
      <c r="E265" s="201">
        <v>1.272101463137575</v>
      </c>
      <c r="F265" s="201">
        <v>0.14251382627102704</v>
      </c>
      <c r="G265" s="201">
        <v>0.4429819658356685</v>
      </c>
      <c r="H265" s="202">
        <v>0.4444261823209713</v>
      </c>
      <c r="J265" s="48" t="s">
        <v>173</v>
      </c>
      <c r="K265" s="148">
        <v>1.6938582945986302</v>
      </c>
      <c r="L265" s="201">
        <v>0.36343710019182196</v>
      </c>
      <c r="M265" s="201">
        <v>1.9684392895528176</v>
      </c>
      <c r="N265" s="201">
        <v>1.183968043851976</v>
      </c>
      <c r="O265" s="201">
        <v>0.5248515841667002</v>
      </c>
      <c r="P265" s="201">
        <v>0.5940319267297365</v>
      </c>
      <c r="Q265" s="202">
        <v>1.0101101221659576</v>
      </c>
      <c r="S265" s="252"/>
      <c r="T265" s="303"/>
      <c r="V265" s="303"/>
      <c r="W265" s="303"/>
      <c r="X265" s="303"/>
      <c r="Y265" s="303"/>
    </row>
    <row r="266" spans="1:25" ht="22.5">
      <c r="A266" s="48" t="s">
        <v>76</v>
      </c>
      <c r="B266" s="148">
        <v>2.518896041930108</v>
      </c>
      <c r="C266" s="201">
        <v>0</v>
      </c>
      <c r="D266" s="201">
        <v>1.6738237407200651</v>
      </c>
      <c r="E266" s="201">
        <v>3.7177776046964057</v>
      </c>
      <c r="F266" s="201">
        <v>1.1263149583326872</v>
      </c>
      <c r="G266" s="201">
        <v>4.75124142400532</v>
      </c>
      <c r="H266" s="202">
        <v>0.6815887283956662</v>
      </c>
      <c r="J266" s="48" t="s">
        <v>76</v>
      </c>
      <c r="K266" s="148">
        <v>2.554932319594948</v>
      </c>
      <c r="L266" s="201">
        <v>0.47130075397957855</v>
      </c>
      <c r="M266" s="201">
        <v>3.476576529579871</v>
      </c>
      <c r="N266" s="201">
        <v>2.9324724440756422</v>
      </c>
      <c r="O266" s="201">
        <v>2.0582742252055435</v>
      </c>
      <c r="P266" s="201">
        <v>1.737776348315666</v>
      </c>
      <c r="Q266" s="202">
        <v>2.1930071821736754</v>
      </c>
      <c r="S266" s="252"/>
      <c r="T266" s="303"/>
      <c r="V266" s="303"/>
      <c r="W266" s="303"/>
      <c r="X266" s="303"/>
      <c r="Y266" s="303"/>
    </row>
    <row r="267" spans="1:25" ht="12.75">
      <c r="A267" s="48" t="s">
        <v>211</v>
      </c>
      <c r="B267" s="148">
        <v>1.988599310475524</v>
      </c>
      <c r="C267" s="201">
        <v>0.20031675891050357</v>
      </c>
      <c r="D267" s="201">
        <v>0.6361491432554313</v>
      </c>
      <c r="E267" s="201">
        <v>1.945134664923323</v>
      </c>
      <c r="F267" s="201">
        <v>1.2124936488134745</v>
      </c>
      <c r="G267" s="201">
        <v>2.801278940715719</v>
      </c>
      <c r="H267" s="202">
        <v>1.390716009293704</v>
      </c>
      <c r="J267" s="48" t="s">
        <v>211</v>
      </c>
      <c r="K267" s="148">
        <v>0.7476032419938808</v>
      </c>
      <c r="L267" s="201">
        <v>0.11850130171528334</v>
      </c>
      <c r="M267" s="201">
        <v>0.19424812280730064</v>
      </c>
      <c r="N267" s="201">
        <v>1.4884959077782718</v>
      </c>
      <c r="O267" s="201">
        <v>1.5726242727663167</v>
      </c>
      <c r="P267" s="201">
        <v>1.8638615032528305</v>
      </c>
      <c r="Q267" s="202">
        <v>1.150810832511267</v>
      </c>
      <c r="S267" s="252"/>
      <c r="T267" s="303"/>
      <c r="V267" s="303"/>
      <c r="W267" s="303"/>
      <c r="X267" s="303"/>
      <c r="Y267" s="303"/>
    </row>
    <row r="268" spans="1:25" ht="12.75">
      <c r="A268" s="48" t="s">
        <v>78</v>
      </c>
      <c r="B268" s="148">
        <v>5.720837974809845</v>
      </c>
      <c r="C268" s="201">
        <v>5.204735135458838</v>
      </c>
      <c r="D268" s="201">
        <v>7.909906009447645</v>
      </c>
      <c r="E268" s="201">
        <v>4.860849203184393</v>
      </c>
      <c r="F268" s="201">
        <v>3.817715601843361</v>
      </c>
      <c r="G268" s="201">
        <v>5.460291161853648</v>
      </c>
      <c r="H268" s="202">
        <v>6.462918392513706</v>
      </c>
      <c r="J268" s="48" t="s">
        <v>78</v>
      </c>
      <c r="K268" s="148">
        <v>4.011092259879843</v>
      </c>
      <c r="L268" s="201">
        <v>3.316496023427045</v>
      </c>
      <c r="M268" s="201">
        <v>4.932350285514513</v>
      </c>
      <c r="N268" s="201">
        <v>3.90560450704113</v>
      </c>
      <c r="O268" s="201">
        <v>2.6552375628548313</v>
      </c>
      <c r="P268" s="201">
        <v>3.7458845302532304</v>
      </c>
      <c r="Q268" s="202">
        <v>4.117910402257972</v>
      </c>
      <c r="S268" s="252"/>
      <c r="T268" s="303"/>
      <c r="V268" s="303"/>
      <c r="W268" s="303"/>
      <c r="X268" s="303"/>
      <c r="Y268" s="303"/>
    </row>
    <row r="269" spans="1:25" ht="22.5">
      <c r="A269" s="48" t="s">
        <v>79</v>
      </c>
      <c r="B269" s="148">
        <v>0.5580925822509282</v>
      </c>
      <c r="C269" s="201">
        <v>0.10281521815279535</v>
      </c>
      <c r="D269" s="201">
        <v>0.7778263068177834</v>
      </c>
      <c r="E269" s="201">
        <v>0.5101384547388995</v>
      </c>
      <c r="F269" s="201">
        <v>0.2064264867389705</v>
      </c>
      <c r="G269" s="201">
        <v>0.3688283900554703</v>
      </c>
      <c r="H269" s="202">
        <v>0.214066537441639</v>
      </c>
      <c r="J269" s="48" t="s">
        <v>79</v>
      </c>
      <c r="K269" s="148">
        <v>0.5493712903102947</v>
      </c>
      <c r="L269" s="201">
        <v>0.22089749669040853</v>
      </c>
      <c r="M269" s="201">
        <v>0.7513465508406215</v>
      </c>
      <c r="N269" s="201">
        <v>0.2261176319188613</v>
      </c>
      <c r="O269" s="201">
        <v>0.20990299101270746</v>
      </c>
      <c r="P269" s="201">
        <v>0.21840512597632164</v>
      </c>
      <c r="Q269" s="202">
        <v>0.3055271935071277</v>
      </c>
      <c r="S269" s="252"/>
      <c r="T269" s="303"/>
      <c r="V269" s="303"/>
      <c r="W269" s="303"/>
      <c r="X269" s="303"/>
      <c r="Y269" s="303"/>
    </row>
    <row r="270" spans="1:25" ht="12.75">
      <c r="A270" s="48" t="s">
        <v>80</v>
      </c>
      <c r="B270" s="148">
        <v>7.613137051953985</v>
      </c>
      <c r="C270" s="201">
        <v>7.940681841938906</v>
      </c>
      <c r="D270" s="201">
        <v>9.395081526233195</v>
      </c>
      <c r="E270" s="201">
        <v>6.850639290141584</v>
      </c>
      <c r="F270" s="201">
        <v>4.345798889065546</v>
      </c>
      <c r="G270" s="201">
        <v>7.413244937590615</v>
      </c>
      <c r="H270" s="202">
        <v>7.557693665772405</v>
      </c>
      <c r="J270" s="48" t="s">
        <v>80</v>
      </c>
      <c r="K270" s="148">
        <v>7.088716013917281</v>
      </c>
      <c r="L270" s="201">
        <v>8.038546058467034</v>
      </c>
      <c r="M270" s="201">
        <v>9.482427419566452</v>
      </c>
      <c r="N270" s="201">
        <v>6.441442123423594</v>
      </c>
      <c r="O270" s="201">
        <v>5.154563182711087</v>
      </c>
      <c r="P270" s="201">
        <v>7.147594738586224</v>
      </c>
      <c r="Q270" s="202">
        <v>8.521685688107107</v>
      </c>
      <c r="S270" s="252"/>
      <c r="T270" s="303"/>
      <c r="V270" s="303"/>
      <c r="W270" s="303"/>
      <c r="X270" s="303"/>
      <c r="Y270" s="303"/>
    </row>
    <row r="271" spans="1:25" ht="12.75">
      <c r="A271" s="48" t="s">
        <v>81</v>
      </c>
      <c r="B271" s="148">
        <v>18.42702233996642</v>
      </c>
      <c r="C271" s="201">
        <v>18.60664091063516</v>
      </c>
      <c r="D271" s="201">
        <v>33.8367334824916</v>
      </c>
      <c r="E271" s="201">
        <v>17.480359236528017</v>
      </c>
      <c r="F271" s="201">
        <v>10.179663661209307</v>
      </c>
      <c r="G271" s="201">
        <v>23.19527048355758</v>
      </c>
      <c r="H271" s="202">
        <v>21.380031884090478</v>
      </c>
      <c r="J271" s="48" t="s">
        <v>81</v>
      </c>
      <c r="K271" s="148">
        <v>14.114429910816913</v>
      </c>
      <c r="L271" s="201">
        <v>15.523852236532708</v>
      </c>
      <c r="M271" s="201">
        <v>24.464372929009038</v>
      </c>
      <c r="N271" s="201">
        <v>11.86344485103625</v>
      </c>
      <c r="O271" s="201">
        <v>9.150434469388413</v>
      </c>
      <c r="P271" s="201">
        <v>13.453355059821906</v>
      </c>
      <c r="Q271" s="202">
        <v>15.107214451743951</v>
      </c>
      <c r="S271" s="252"/>
      <c r="T271" s="303"/>
      <c r="V271" s="303"/>
      <c r="W271" s="303"/>
      <c r="X271" s="303"/>
      <c r="Y271" s="303"/>
    </row>
    <row r="272" spans="1:25" ht="22.5">
      <c r="A272" s="48" t="s">
        <v>82</v>
      </c>
      <c r="B272" s="148">
        <v>7.849433814178479</v>
      </c>
      <c r="C272" s="201">
        <v>3.5084986662856745</v>
      </c>
      <c r="D272" s="201">
        <v>11.589280431089508</v>
      </c>
      <c r="E272" s="201">
        <v>4.93165513566386</v>
      </c>
      <c r="F272" s="201">
        <v>1.1455183888221625</v>
      </c>
      <c r="G272" s="201">
        <v>5.461009183011826</v>
      </c>
      <c r="H272" s="202">
        <v>5.369599423509796</v>
      </c>
      <c r="J272" s="48" t="s">
        <v>82</v>
      </c>
      <c r="K272" s="148">
        <v>12.044970190838372</v>
      </c>
      <c r="L272" s="201">
        <v>2.8285617322974614</v>
      </c>
      <c r="M272" s="201">
        <v>16.81482003063375</v>
      </c>
      <c r="N272" s="201">
        <v>3.631242594646896</v>
      </c>
      <c r="O272" s="201">
        <v>1.436355474223354</v>
      </c>
      <c r="P272" s="201">
        <v>2.988657435366809</v>
      </c>
      <c r="Q272" s="202">
        <v>7.365019974465324</v>
      </c>
      <c r="S272" s="252"/>
      <c r="T272" s="303"/>
      <c r="V272" s="303"/>
      <c r="W272" s="303"/>
      <c r="X272" s="303"/>
      <c r="Y272" s="303"/>
    </row>
    <row r="273" spans="1:25" ht="22.5">
      <c r="A273" s="48" t="s">
        <v>83</v>
      </c>
      <c r="B273" s="148">
        <v>1.8020854337195253</v>
      </c>
      <c r="C273" s="201">
        <v>1.0600327394372848</v>
      </c>
      <c r="D273" s="201">
        <v>3.1044683819975405</v>
      </c>
      <c r="E273" s="201">
        <v>1.0057377462161976</v>
      </c>
      <c r="F273" s="201">
        <v>0.14106808466677986</v>
      </c>
      <c r="G273" s="201">
        <v>1.0186902309913923</v>
      </c>
      <c r="H273" s="202">
        <v>1.205958331567139</v>
      </c>
      <c r="J273" s="48" t="s">
        <v>83</v>
      </c>
      <c r="K273" s="148">
        <v>2.812290735236704</v>
      </c>
      <c r="L273" s="201">
        <v>0.6979283942296823</v>
      </c>
      <c r="M273" s="201">
        <v>4.266976761006034</v>
      </c>
      <c r="N273" s="201">
        <v>0.7609982438426202</v>
      </c>
      <c r="O273" s="201">
        <v>0.2868390594914948</v>
      </c>
      <c r="P273" s="201">
        <v>0.5706776539866834</v>
      </c>
      <c r="Q273" s="202">
        <v>1.5046165884413012</v>
      </c>
      <c r="S273" s="252"/>
      <c r="T273" s="303"/>
      <c r="V273" s="303"/>
      <c r="W273" s="303"/>
      <c r="X273" s="303"/>
      <c r="Y273" s="303"/>
    </row>
    <row r="274" spans="1:25" ht="12.75">
      <c r="A274" s="48" t="s">
        <v>88</v>
      </c>
      <c r="B274" s="148">
        <v>2.7186678715392043</v>
      </c>
      <c r="C274" s="201">
        <v>2.503037292442061</v>
      </c>
      <c r="D274" s="201">
        <v>5.476573957721779</v>
      </c>
      <c r="E274" s="201">
        <v>2.3328466941890946</v>
      </c>
      <c r="F274" s="201">
        <v>1.8798485974090366</v>
      </c>
      <c r="G274" s="201">
        <v>3.2559493798082726</v>
      </c>
      <c r="H274" s="202">
        <v>2.729539911541747</v>
      </c>
      <c r="J274" s="48" t="s">
        <v>88</v>
      </c>
      <c r="K274" s="148">
        <v>2.1675892887060533</v>
      </c>
      <c r="L274" s="201">
        <v>2.2945930904445837</v>
      </c>
      <c r="M274" s="201">
        <v>3.3765196419768273</v>
      </c>
      <c r="N274" s="201">
        <v>1.767483374539013</v>
      </c>
      <c r="O274" s="201">
        <v>1.1998483953138497</v>
      </c>
      <c r="P274" s="201">
        <v>2.123487604793424</v>
      </c>
      <c r="Q274" s="202">
        <v>2.1316900427074645</v>
      </c>
      <c r="S274" s="252"/>
      <c r="T274" s="303"/>
      <c r="V274" s="303"/>
      <c r="W274" s="303"/>
      <c r="X274" s="303"/>
      <c r="Y274" s="303"/>
    </row>
    <row r="275" spans="1:25" ht="12.75">
      <c r="A275" s="48" t="s">
        <v>89</v>
      </c>
      <c r="B275" s="148">
        <v>38.87920662623681</v>
      </c>
      <c r="C275" s="201">
        <v>30.29975821787493</v>
      </c>
      <c r="D275" s="201">
        <v>51.151868314556545</v>
      </c>
      <c r="E275" s="201">
        <v>41.46010826618444</v>
      </c>
      <c r="F275" s="201">
        <v>19.417058461004892</v>
      </c>
      <c r="G275" s="201">
        <v>37.567803885528306</v>
      </c>
      <c r="H275" s="202">
        <v>44.61690133317725</v>
      </c>
      <c r="J275" s="48" t="s">
        <v>89</v>
      </c>
      <c r="K275" s="148">
        <v>32.01598145610344</v>
      </c>
      <c r="L275" s="201">
        <v>30.499946446817123</v>
      </c>
      <c r="M275" s="201">
        <v>44.21625262656953</v>
      </c>
      <c r="N275" s="201">
        <v>37.15066018291573</v>
      </c>
      <c r="O275" s="201">
        <v>23.44007853887061</v>
      </c>
      <c r="P275" s="201">
        <v>37.43871094508775</v>
      </c>
      <c r="Q275" s="202">
        <v>37.48308787838327</v>
      </c>
      <c r="S275" s="252"/>
      <c r="T275" s="303"/>
      <c r="V275" s="303"/>
      <c r="W275" s="303"/>
      <c r="X275" s="303"/>
      <c r="Y275" s="303"/>
    </row>
    <row r="276" spans="1:25" ht="22.5">
      <c r="A276" s="48" t="s">
        <v>84</v>
      </c>
      <c r="B276" s="148">
        <v>9.202246694996692</v>
      </c>
      <c r="C276" s="201">
        <v>3.2129236778995436</v>
      </c>
      <c r="D276" s="201">
        <v>9.446675601531219</v>
      </c>
      <c r="E276" s="201">
        <v>8.894843008412098</v>
      </c>
      <c r="F276" s="201">
        <v>4.118294971294694</v>
      </c>
      <c r="G276" s="201">
        <v>7.59597647681291</v>
      </c>
      <c r="H276" s="202">
        <v>6.37928883423922</v>
      </c>
      <c r="J276" s="48" t="s">
        <v>84</v>
      </c>
      <c r="K276" s="148">
        <v>10.421906200940638</v>
      </c>
      <c r="L276" s="201">
        <v>5.995262103703824</v>
      </c>
      <c r="M276" s="201">
        <v>10.92873558628433</v>
      </c>
      <c r="N276" s="201">
        <v>9.084524923450871</v>
      </c>
      <c r="O276" s="201">
        <v>4.735755153312298</v>
      </c>
      <c r="P276" s="201">
        <v>8.024725749974934</v>
      </c>
      <c r="Q276" s="202">
        <v>9.008253688884894</v>
      </c>
      <c r="S276" s="252"/>
      <c r="T276" s="303"/>
      <c r="V276" s="303"/>
      <c r="W276" s="303"/>
      <c r="X276" s="303"/>
      <c r="Y276" s="303"/>
    </row>
    <row r="277" spans="1:25" ht="12.75">
      <c r="A277" s="49" t="s">
        <v>90</v>
      </c>
      <c r="B277" s="80">
        <v>6.612161904613884</v>
      </c>
      <c r="C277" s="81">
        <v>4.818242961971231</v>
      </c>
      <c r="D277" s="81">
        <v>6.343713065897315</v>
      </c>
      <c r="E277" s="81">
        <v>7.755263248417336</v>
      </c>
      <c r="F277" s="81">
        <v>2.613910055253941</v>
      </c>
      <c r="G277" s="81">
        <v>7.3677788077686825</v>
      </c>
      <c r="H277" s="82">
        <v>6.434326215930367</v>
      </c>
      <c r="J277" s="49" t="s">
        <v>90</v>
      </c>
      <c r="K277" s="80">
        <v>4.213131508721558</v>
      </c>
      <c r="L277" s="81">
        <v>3.158282336140065</v>
      </c>
      <c r="M277" s="81">
        <v>4.850607311875915</v>
      </c>
      <c r="N277" s="81">
        <v>5.2423607274855195</v>
      </c>
      <c r="O277" s="81">
        <v>2.6586618188748092</v>
      </c>
      <c r="P277" s="81">
        <v>5.043929865209896</v>
      </c>
      <c r="Q277" s="82">
        <v>5.029416930036734</v>
      </c>
      <c r="S277" s="252"/>
      <c r="T277" s="303"/>
      <c r="V277" s="303"/>
      <c r="W277" s="303"/>
      <c r="X277" s="303"/>
      <c r="Y277" s="303"/>
    </row>
    <row r="278" spans="1:25" ht="22.5">
      <c r="A278" s="48" t="s">
        <v>85</v>
      </c>
      <c r="B278" s="148">
        <v>5.138593391430439</v>
      </c>
      <c r="C278" s="201">
        <v>3.1151571681125003</v>
      </c>
      <c r="D278" s="201">
        <v>5.102447944298508</v>
      </c>
      <c r="E278" s="201">
        <v>6.297116957320132</v>
      </c>
      <c r="F278" s="201">
        <v>2.140734107192921</v>
      </c>
      <c r="G278" s="201">
        <v>4.802187531884027</v>
      </c>
      <c r="H278" s="202">
        <v>4.893478365496658</v>
      </c>
      <c r="J278" s="48" t="s">
        <v>85</v>
      </c>
      <c r="K278" s="148">
        <v>3.2658967335857474</v>
      </c>
      <c r="L278" s="201">
        <v>2.2057652880118526</v>
      </c>
      <c r="M278" s="201">
        <v>3.895379340897493</v>
      </c>
      <c r="N278" s="201">
        <v>4.270682861488203</v>
      </c>
      <c r="O278" s="201">
        <v>2.2017822588552742</v>
      </c>
      <c r="P278" s="201">
        <v>3.795498992519136</v>
      </c>
      <c r="Q278" s="202">
        <v>3.7381914839688055</v>
      </c>
      <c r="S278" s="252"/>
      <c r="T278" s="303"/>
      <c r="V278" s="303"/>
      <c r="W278" s="303"/>
      <c r="X278" s="303"/>
      <c r="Y278" s="303"/>
    </row>
    <row r="279" spans="1:25" ht="22.5">
      <c r="A279" s="48" t="s">
        <v>86</v>
      </c>
      <c r="B279" s="148">
        <v>1.4735685131834433</v>
      </c>
      <c r="C279" s="201">
        <v>1.7030857938587312</v>
      </c>
      <c r="D279" s="201">
        <v>1.2412651215988082</v>
      </c>
      <c r="E279" s="201">
        <v>1.458146291097205</v>
      </c>
      <c r="F279" s="201">
        <v>0.47317594806102037</v>
      </c>
      <c r="G279" s="201">
        <v>2.565591275884656</v>
      </c>
      <c r="H279" s="202">
        <v>1.540847850433709</v>
      </c>
      <c r="J279" s="48" t="s">
        <v>86</v>
      </c>
      <c r="K279" s="148">
        <v>0.947234775135791</v>
      </c>
      <c r="L279" s="201">
        <v>0.9525170481282089</v>
      </c>
      <c r="M279" s="201">
        <v>0.9552279709784188</v>
      </c>
      <c r="N279" s="201">
        <v>0.9716778659973189</v>
      </c>
      <c r="O279" s="201">
        <v>0.4568795600195315</v>
      </c>
      <c r="P279" s="201">
        <v>1.248430872690757</v>
      </c>
      <c r="Q279" s="202">
        <v>1.2912254460679238</v>
      </c>
      <c r="S279" s="252"/>
      <c r="T279" s="303"/>
      <c r="V279" s="303"/>
      <c r="W279" s="303"/>
      <c r="X279" s="303"/>
      <c r="Y279" s="303"/>
    </row>
    <row r="280" spans="1:25" ht="13.5" thickBot="1">
      <c r="A280" s="50" t="s">
        <v>87</v>
      </c>
      <c r="B280" s="83">
        <v>224.38943898242545</v>
      </c>
      <c r="C280" s="84">
        <v>171.661658200454</v>
      </c>
      <c r="D280" s="84">
        <v>304.18723463128737</v>
      </c>
      <c r="E280" s="84">
        <v>218.60863436746996</v>
      </c>
      <c r="F280" s="84">
        <v>90.65410017227717</v>
      </c>
      <c r="G280" s="84">
        <v>231.54032187858957</v>
      </c>
      <c r="H280" s="85">
        <v>228.28164978185094</v>
      </c>
      <c r="J280" s="50" t="s">
        <v>87</v>
      </c>
      <c r="K280" s="83">
        <v>193.07117671200842</v>
      </c>
      <c r="L280" s="84">
        <v>159.43469489627816</v>
      </c>
      <c r="M280" s="84">
        <v>259.9565564962121</v>
      </c>
      <c r="N280" s="84">
        <v>190.70758521128292</v>
      </c>
      <c r="O280" s="84">
        <v>107.58566546075572</v>
      </c>
      <c r="P280" s="84">
        <v>192.79869531825085</v>
      </c>
      <c r="Q280" s="85">
        <v>206.39579790639817</v>
      </c>
      <c r="S280" s="305"/>
      <c r="T280" s="305"/>
      <c r="V280" s="303"/>
      <c r="W280" s="303"/>
      <c r="X280" s="303"/>
      <c r="Y280" s="303"/>
    </row>
    <row r="281" spans="1:25" ht="12.75">
      <c r="A281" s="43" t="s">
        <v>48</v>
      </c>
      <c r="B281" s="86">
        <v>0.14217240062867204</v>
      </c>
      <c r="C281" s="86">
        <v>0.19954645184027767</v>
      </c>
      <c r="D281" s="86">
        <v>0.2200331681403608</v>
      </c>
      <c r="E281" s="86">
        <v>0.10619834849637767</v>
      </c>
      <c r="F281" s="86">
        <v>0.04856927903409429</v>
      </c>
      <c r="G281" s="86">
        <v>0.11739571691217121</v>
      </c>
      <c r="H281" s="239">
        <v>0.15434515701533436</v>
      </c>
      <c r="J281" s="43" t="s">
        <v>48</v>
      </c>
      <c r="K281" s="86">
        <v>0.14709424126272228</v>
      </c>
      <c r="L281" s="86">
        <v>0.20313714383273274</v>
      </c>
      <c r="M281" s="86">
        <v>0.25571429914895366</v>
      </c>
      <c r="N281" s="86">
        <v>0.09534022746743104</v>
      </c>
      <c r="O281" s="86">
        <v>0.05145620184918262</v>
      </c>
      <c r="P281" s="86">
        <v>0.09022686921955404</v>
      </c>
      <c r="Q281" s="239">
        <v>0.14665127946099343</v>
      </c>
      <c r="S281" s="305"/>
      <c r="T281" s="305"/>
      <c r="U281" s="305"/>
      <c r="V281" s="305"/>
      <c r="W281" s="305"/>
      <c r="X281" s="305"/>
      <c r="Y281" s="305"/>
    </row>
    <row r="282" spans="1:25" ht="12.75">
      <c r="A282" s="43" t="s">
        <v>49</v>
      </c>
      <c r="B282" s="86">
        <v>0.12241496343782289</v>
      </c>
      <c r="C282" s="86">
        <v>0.21638610078425916</v>
      </c>
      <c r="D282" s="86">
        <v>0.2423485606856905</v>
      </c>
      <c r="E282" s="86">
        <v>0.06076427724579937</v>
      </c>
      <c r="F282" s="86">
        <v>0.01977631085371977</v>
      </c>
      <c r="G282" s="86">
        <v>0.07267522777511265</v>
      </c>
      <c r="H282" s="240">
        <v>0.13488976430691724</v>
      </c>
      <c r="J282" s="43" t="s">
        <v>49</v>
      </c>
      <c r="K282" s="86">
        <v>0.12281591116336298</v>
      </c>
      <c r="L282" s="86">
        <v>0.169482325786959</v>
      </c>
      <c r="M282" s="86">
        <v>0.22960174937016717</v>
      </c>
      <c r="N282" s="86">
        <v>0.05046336139926238</v>
      </c>
      <c r="O282" s="86">
        <v>0.01584099886186596</v>
      </c>
      <c r="P282" s="86">
        <v>0.04189811469331569</v>
      </c>
      <c r="Q282" s="240">
        <v>0.10949202490236126</v>
      </c>
      <c r="S282" s="305"/>
      <c r="T282" s="305"/>
      <c r="U282" s="305"/>
      <c r="V282" s="305"/>
      <c r="W282" s="305"/>
      <c r="X282" s="305"/>
      <c r="Y282" s="305"/>
    </row>
    <row r="283" spans="1:17" ht="12.75">
      <c r="A283" s="43" t="s">
        <v>52</v>
      </c>
      <c r="B283" s="86">
        <v>0.2792015251507854</v>
      </c>
      <c r="C283" s="86">
        <v>0.14875062996300006</v>
      </c>
      <c r="D283" s="86">
        <v>0.19660801169769013</v>
      </c>
      <c r="E283" s="86">
        <v>0.2808917030721956</v>
      </c>
      <c r="F283" s="86">
        <v>0.06290018725494777</v>
      </c>
      <c r="G283" s="86">
        <v>0.20186283258804694</v>
      </c>
      <c r="H283" s="240">
        <v>0.25273974167919794</v>
      </c>
      <c r="J283" s="43" t="s">
        <v>52</v>
      </c>
      <c r="K283" s="86">
        <v>0.3058053216676843</v>
      </c>
      <c r="L283" s="86">
        <v>0.16866968379353464</v>
      </c>
      <c r="M283" s="86">
        <v>0.2578634421049109</v>
      </c>
      <c r="N283" s="86">
        <v>0.32578690849199354</v>
      </c>
      <c r="O283" s="86">
        <v>0.11958827365025826</v>
      </c>
      <c r="P283" s="86">
        <v>0.21721040578580839</v>
      </c>
      <c r="Q283" s="240">
        <v>0.2632745885556859</v>
      </c>
    </row>
    <row r="284" spans="1:17" ht="12.75">
      <c r="A284" s="43" t="s">
        <v>50</v>
      </c>
      <c r="B284" s="86">
        <v>0.19793370414897477</v>
      </c>
      <c r="C284" s="86">
        <v>0.17505500298355525</v>
      </c>
      <c r="D284" s="86">
        <v>0.2533993832289455</v>
      </c>
      <c r="E284" s="86">
        <v>0.19266301631504</v>
      </c>
      <c r="F284" s="86">
        <v>0.16330733174411577</v>
      </c>
      <c r="G284" s="86">
        <v>0.1827433769226963</v>
      </c>
      <c r="H284" s="240">
        <v>0.18833411951248102</v>
      </c>
      <c r="J284" s="43" t="s">
        <v>50</v>
      </c>
      <c r="K284" s="86">
        <v>0.19439946617210027</v>
      </c>
      <c r="L284" s="86">
        <v>0.14550283757178323</v>
      </c>
      <c r="M284" s="86">
        <v>0.22299736807597995</v>
      </c>
      <c r="N284" s="86">
        <v>0.14860964515894562</v>
      </c>
      <c r="O284" s="86">
        <v>0.1172148130595221</v>
      </c>
      <c r="P284" s="86">
        <v>0.12972815116283357</v>
      </c>
      <c r="Q284" s="240">
        <v>0.14569205815067846</v>
      </c>
    </row>
    <row r="285" spans="1:17" ht="23.25" thickBot="1">
      <c r="A285" s="45" t="s">
        <v>51</v>
      </c>
      <c r="B285" s="87">
        <v>0.3660175083412396</v>
      </c>
      <c r="C285" s="87">
        <v>0.3824423610881874</v>
      </c>
      <c r="D285" s="87">
        <v>0.3505267021679853</v>
      </c>
      <c r="E285" s="87">
        <v>0.3585872780849258</v>
      </c>
      <c r="F285" s="87">
        <v>0.2482993474111536</v>
      </c>
      <c r="G285" s="87">
        <v>0.3832206706833633</v>
      </c>
      <c r="H285" s="241">
        <v>0.3689563983025439</v>
      </c>
      <c r="J285" s="45" t="s">
        <v>51</v>
      </c>
      <c r="K285" s="87">
        <v>0.371250893820722</v>
      </c>
      <c r="L285" s="87">
        <v>0.4054770136007233</v>
      </c>
      <c r="M285" s="87">
        <v>0.37204962025763055</v>
      </c>
      <c r="N285" s="87">
        <v>0.36897120060982547</v>
      </c>
      <c r="O285" s="87">
        <v>0.327284611346641</v>
      </c>
      <c r="P285" s="87">
        <v>0.3916227720944302</v>
      </c>
      <c r="Q285" s="241">
        <v>0.38418269840060937</v>
      </c>
    </row>
    <row r="286" spans="1:17" ht="12.75">
      <c r="A286" s="4" t="s">
        <v>17</v>
      </c>
      <c r="B286" s="3"/>
      <c r="C286" s="3"/>
      <c r="D286" s="3"/>
      <c r="E286" s="3"/>
      <c r="F286" s="3"/>
      <c r="G286" s="3"/>
      <c r="H286" s="3"/>
      <c r="J286" s="4" t="s">
        <v>17</v>
      </c>
      <c r="K286" s="3"/>
      <c r="L286" s="3"/>
      <c r="M286" s="3"/>
      <c r="N286" s="3"/>
      <c r="O286" s="3"/>
      <c r="P286" s="3"/>
      <c r="Q286" s="3"/>
    </row>
    <row r="288" spans="1:17" ht="13.5" thickBot="1">
      <c r="A288" s="174" t="s">
        <v>59</v>
      </c>
      <c r="B288" s="3"/>
      <c r="C288" s="3"/>
      <c r="D288" s="1"/>
      <c r="E288" s="3"/>
      <c r="F288" s="9"/>
      <c r="G288" s="9"/>
      <c r="H288" s="9"/>
      <c r="J288" s="174" t="s">
        <v>59</v>
      </c>
      <c r="K288" s="3"/>
      <c r="L288" s="3"/>
      <c r="M288" s="1"/>
      <c r="N288" s="3"/>
      <c r="O288" s="9"/>
      <c r="P288" s="9"/>
      <c r="Q288" s="9"/>
    </row>
    <row r="289" spans="1:17" ht="13.5" thickBot="1">
      <c r="A289" s="5" t="s">
        <v>205</v>
      </c>
      <c r="B289" s="17"/>
      <c r="C289" s="98"/>
      <c r="D289" s="18"/>
      <c r="E289" s="22" t="s">
        <v>19</v>
      </c>
      <c r="F289" s="18"/>
      <c r="G289" s="18"/>
      <c r="H289" s="19"/>
      <c r="J289" s="5" t="s">
        <v>205</v>
      </c>
      <c r="K289" s="17"/>
      <c r="L289" s="98"/>
      <c r="M289" s="18"/>
      <c r="N289" s="21" t="s">
        <v>18</v>
      </c>
      <c r="O289" s="18"/>
      <c r="P289" s="18"/>
      <c r="Q289" s="19"/>
    </row>
    <row r="290" spans="1:17" ht="26.25" thickBot="1">
      <c r="A290" s="23">
        <v>2015</v>
      </c>
      <c r="B290" s="11" t="s">
        <v>170</v>
      </c>
      <c r="C290" s="101" t="s">
        <v>164</v>
      </c>
      <c r="D290" s="12" t="s">
        <v>165</v>
      </c>
      <c r="E290" s="13" t="s">
        <v>166</v>
      </c>
      <c r="F290" s="14" t="s">
        <v>167</v>
      </c>
      <c r="G290" s="15" t="s">
        <v>168</v>
      </c>
      <c r="H290" s="16" t="s">
        <v>169</v>
      </c>
      <c r="J290" s="23">
        <v>2015</v>
      </c>
      <c r="K290" s="11" t="s">
        <v>170</v>
      </c>
      <c r="L290" s="101" t="s">
        <v>164</v>
      </c>
      <c r="M290" s="12" t="s">
        <v>165</v>
      </c>
      <c r="N290" s="13" t="s">
        <v>166</v>
      </c>
      <c r="O290" s="14" t="s">
        <v>167</v>
      </c>
      <c r="P290" s="15" t="s">
        <v>168</v>
      </c>
      <c r="Q290" s="16" t="s">
        <v>169</v>
      </c>
    </row>
    <row r="291" spans="1:17" ht="12.75">
      <c r="A291" s="46" t="s">
        <v>60</v>
      </c>
      <c r="B291" s="71">
        <v>218.89472402184958</v>
      </c>
      <c r="C291" s="72">
        <v>185.77360138325875</v>
      </c>
      <c r="D291" s="72">
        <v>305.674946162292</v>
      </c>
      <c r="E291" s="72">
        <v>221.11008759362093</v>
      </c>
      <c r="F291" s="72">
        <v>80.18733424057085</v>
      </c>
      <c r="G291" s="72">
        <v>266.1434421092594</v>
      </c>
      <c r="H291" s="73">
        <v>239.7559395227925</v>
      </c>
      <c r="J291" s="46" t="s">
        <v>60</v>
      </c>
      <c r="K291" s="71">
        <v>198.49754176178828</v>
      </c>
      <c r="L291" s="72">
        <v>162.1731678343422</v>
      </c>
      <c r="M291" s="72">
        <v>260.7340775434303</v>
      </c>
      <c r="N291" s="72">
        <v>197.95310106757418</v>
      </c>
      <c r="O291" s="72">
        <v>104.17548240398885</v>
      </c>
      <c r="P291" s="72">
        <v>227.27949269985817</v>
      </c>
      <c r="Q291" s="73">
        <v>222.5542890988735</v>
      </c>
    </row>
    <row r="292" spans="1:17" ht="12.75">
      <c r="A292" s="47" t="s">
        <v>61</v>
      </c>
      <c r="B292" s="236">
        <v>85.77931724204745</v>
      </c>
      <c r="C292" s="237">
        <v>72.14782251021155</v>
      </c>
      <c r="D292" s="237">
        <v>110.49024163933126</v>
      </c>
      <c r="E292" s="237">
        <v>87.42363308750102</v>
      </c>
      <c r="F292" s="237">
        <v>25.35380420469527</v>
      </c>
      <c r="G292" s="237">
        <v>109.22690133479448</v>
      </c>
      <c r="H292" s="238">
        <v>95.31376228692318</v>
      </c>
      <c r="J292" s="47" t="s">
        <v>61</v>
      </c>
      <c r="K292" s="236">
        <v>77.15320859522392</v>
      </c>
      <c r="L292" s="237">
        <v>66.62394767546137</v>
      </c>
      <c r="M292" s="237">
        <v>99.80798543855327</v>
      </c>
      <c r="N292" s="237">
        <v>77.6758388201987</v>
      </c>
      <c r="O292" s="237">
        <v>35.590331508535485</v>
      </c>
      <c r="P292" s="237">
        <v>93.57485818753467</v>
      </c>
      <c r="Q292" s="238">
        <v>88.7807745593219</v>
      </c>
    </row>
    <row r="293" spans="1:17" ht="12.75">
      <c r="A293" s="48" t="s">
        <v>62</v>
      </c>
      <c r="B293" s="148">
        <v>15.584829605389496</v>
      </c>
      <c r="C293" s="201">
        <v>26.41456950537065</v>
      </c>
      <c r="D293" s="201">
        <v>33.59726244353796</v>
      </c>
      <c r="E293" s="201">
        <v>12.511568882576405</v>
      </c>
      <c r="F293" s="201">
        <v>4.389438901929551</v>
      </c>
      <c r="G293" s="201">
        <v>17.9267027638401</v>
      </c>
      <c r="H293" s="202">
        <v>21.514442531807504</v>
      </c>
      <c r="J293" s="48" t="s">
        <v>62</v>
      </c>
      <c r="K293" s="148">
        <v>13.528359258346912</v>
      </c>
      <c r="L293" s="201">
        <v>26.295580089960662</v>
      </c>
      <c r="M293" s="201">
        <v>31.047638047895507</v>
      </c>
      <c r="N293" s="201">
        <v>10.225944827975669</v>
      </c>
      <c r="O293" s="201">
        <v>5.646257268091207</v>
      </c>
      <c r="P293" s="201">
        <v>13.248431323417536</v>
      </c>
      <c r="Q293" s="202">
        <v>18.794165919365728</v>
      </c>
    </row>
    <row r="294" spans="1:17" ht="12.75">
      <c r="A294" s="48" t="s">
        <v>63</v>
      </c>
      <c r="B294" s="148">
        <v>9.047694202733268</v>
      </c>
      <c r="C294" s="201">
        <v>9.057742283123035</v>
      </c>
      <c r="D294" s="201">
        <v>21.504541657247714</v>
      </c>
      <c r="E294" s="201">
        <v>7.469126568046159</v>
      </c>
      <c r="F294" s="201">
        <v>2.1011639749078515</v>
      </c>
      <c r="G294" s="201">
        <v>8.549253594174418</v>
      </c>
      <c r="H294" s="202">
        <v>9.46679529948717</v>
      </c>
      <c r="J294" s="48" t="s">
        <v>63</v>
      </c>
      <c r="K294" s="148">
        <v>8.427333475576887</v>
      </c>
      <c r="L294" s="201">
        <v>10.474378638296514</v>
      </c>
      <c r="M294" s="201">
        <v>23.951617244713535</v>
      </c>
      <c r="N294" s="201">
        <v>6.677951560952672</v>
      </c>
      <c r="O294" s="201">
        <v>2.0869643389433117</v>
      </c>
      <c r="P294" s="201">
        <v>6.544920382988961</v>
      </c>
      <c r="Q294" s="202">
        <v>9.916788714781518</v>
      </c>
    </row>
    <row r="295" spans="1:17" ht="12.75">
      <c r="A295" s="48" t="s">
        <v>64</v>
      </c>
      <c r="B295" s="148">
        <v>12.484771365640336</v>
      </c>
      <c r="C295" s="201">
        <v>27.21926785561371</v>
      </c>
      <c r="D295" s="201">
        <v>35.320016547123494</v>
      </c>
      <c r="E295" s="201">
        <v>6.552134041925119</v>
      </c>
      <c r="F295" s="201">
        <v>1.9930180132954403</v>
      </c>
      <c r="G295" s="201">
        <v>9.461682023270098</v>
      </c>
      <c r="H295" s="202">
        <v>18.285651451389473</v>
      </c>
      <c r="J295" s="48" t="s">
        <v>64</v>
      </c>
      <c r="K295" s="148">
        <v>10.77709736609888</v>
      </c>
      <c r="L295" s="201">
        <v>20.66010419698518</v>
      </c>
      <c r="M295" s="201">
        <v>27.11990707619461</v>
      </c>
      <c r="N295" s="201">
        <v>5.100932911698459</v>
      </c>
      <c r="O295" s="201">
        <v>1.9156204144281554</v>
      </c>
      <c r="P295" s="201">
        <v>5.880578883449479</v>
      </c>
      <c r="Q295" s="202">
        <v>14.036912569132166</v>
      </c>
    </row>
    <row r="296" spans="1:17" ht="12.75">
      <c r="A296" s="48" t="s">
        <v>65</v>
      </c>
      <c r="B296" s="148">
        <v>29.500230634159823</v>
      </c>
      <c r="C296" s="201">
        <v>1.2665722385071483</v>
      </c>
      <c r="D296" s="201">
        <v>5.2321271517679655</v>
      </c>
      <c r="E296" s="201">
        <v>39.31568210103118</v>
      </c>
      <c r="F296" s="201">
        <v>7.774095064336735</v>
      </c>
      <c r="G296" s="201">
        <v>46.620713794064265</v>
      </c>
      <c r="H296" s="202">
        <v>30.62626921583762</v>
      </c>
      <c r="J296" s="48" t="s">
        <v>65</v>
      </c>
      <c r="K296" s="148">
        <v>26.355641349959697</v>
      </c>
      <c r="L296" s="201">
        <v>0.9925570007907916</v>
      </c>
      <c r="M296" s="201">
        <v>2.5749761751224085</v>
      </c>
      <c r="N296" s="201">
        <v>34.94978777842709</v>
      </c>
      <c r="O296" s="201">
        <v>12.334369259091817</v>
      </c>
      <c r="P296" s="201">
        <v>42.015192512612096</v>
      </c>
      <c r="Q296" s="202">
        <v>27.400567000797032</v>
      </c>
    </row>
    <row r="297" spans="1:17" ht="12.75">
      <c r="A297" s="48" t="s">
        <v>66</v>
      </c>
      <c r="B297" s="148">
        <v>1.8345908460857205</v>
      </c>
      <c r="C297" s="201">
        <v>0.23006724639780132</v>
      </c>
      <c r="D297" s="201">
        <v>0.6569912178986459</v>
      </c>
      <c r="E297" s="201">
        <v>2.1970473691830437</v>
      </c>
      <c r="F297" s="201">
        <v>1.1007851668099682</v>
      </c>
      <c r="G297" s="201">
        <v>2.793695242932213</v>
      </c>
      <c r="H297" s="202">
        <v>0.923941299587456</v>
      </c>
      <c r="J297" s="48" t="s">
        <v>66</v>
      </c>
      <c r="K297" s="148">
        <v>1.706595101929295</v>
      </c>
      <c r="L297" s="201">
        <v>0.12103690681483774</v>
      </c>
      <c r="M297" s="201">
        <v>0.45955664788425876</v>
      </c>
      <c r="N297" s="201">
        <v>2.8199742459777077</v>
      </c>
      <c r="O297" s="201">
        <v>1.9554662020466087</v>
      </c>
      <c r="P297" s="201">
        <v>2.699401297640258</v>
      </c>
      <c r="Q297" s="202">
        <v>2.1389010500054715</v>
      </c>
    </row>
    <row r="298" spans="1:17" ht="12.75">
      <c r="A298" s="48" t="s">
        <v>67</v>
      </c>
      <c r="B298" s="148">
        <v>5.250111366039849</v>
      </c>
      <c r="C298" s="201">
        <v>0.11563439564457655</v>
      </c>
      <c r="D298" s="201">
        <v>0.5293625365988267</v>
      </c>
      <c r="E298" s="201">
        <v>6.172542741360616</v>
      </c>
      <c r="F298" s="201">
        <v>1.4385607298039518</v>
      </c>
      <c r="G298" s="201">
        <v>5.3995905841270995</v>
      </c>
      <c r="H298" s="202">
        <v>2.89703269049588</v>
      </c>
      <c r="J298" s="48" t="s">
        <v>67</v>
      </c>
      <c r="K298" s="148">
        <v>3.183613019133976</v>
      </c>
      <c r="L298" s="201">
        <v>0.19281224956180143</v>
      </c>
      <c r="M298" s="201">
        <v>0.25851114752519266</v>
      </c>
      <c r="N298" s="201">
        <v>5.422776858201557</v>
      </c>
      <c r="O298" s="201">
        <v>3.6315876743984807</v>
      </c>
      <c r="P298" s="201">
        <v>6.882736227802686</v>
      </c>
      <c r="Q298" s="202">
        <v>3.733027608500894</v>
      </c>
    </row>
    <row r="299" spans="1:17" ht="12.75">
      <c r="A299" s="48" t="s">
        <v>68</v>
      </c>
      <c r="B299" s="148">
        <v>4.923156901846756</v>
      </c>
      <c r="C299" s="201">
        <v>1.0124091799879587</v>
      </c>
      <c r="D299" s="201">
        <v>4.6057659642432265</v>
      </c>
      <c r="E299" s="201">
        <v>5.777772726745221</v>
      </c>
      <c r="F299" s="201">
        <v>2.60957210441525</v>
      </c>
      <c r="G299" s="201">
        <v>7.945089396402831</v>
      </c>
      <c r="H299" s="202">
        <v>2.6876836518657377</v>
      </c>
      <c r="J299" s="48" t="s">
        <v>68</v>
      </c>
      <c r="K299" s="148">
        <v>6.607072820489621</v>
      </c>
      <c r="L299" s="201">
        <v>0.75075589930077</v>
      </c>
      <c r="M299" s="201">
        <v>5.041054132418589</v>
      </c>
      <c r="N299" s="201">
        <v>5.930341111764615</v>
      </c>
      <c r="O299" s="201">
        <v>3.1352572085091426</v>
      </c>
      <c r="P299" s="201">
        <v>7.370829272003408</v>
      </c>
      <c r="Q299" s="202">
        <v>4.020276086777172</v>
      </c>
    </row>
    <row r="300" spans="1:17" ht="12.75">
      <c r="A300" s="48" t="s">
        <v>69</v>
      </c>
      <c r="B300" s="148">
        <v>7.153932320152139</v>
      </c>
      <c r="C300" s="201">
        <v>6.831559805566687</v>
      </c>
      <c r="D300" s="201">
        <v>9.044174120913434</v>
      </c>
      <c r="E300" s="201">
        <v>7.42775865663325</v>
      </c>
      <c r="F300" s="201">
        <v>3.947170249196524</v>
      </c>
      <c r="G300" s="201">
        <v>10.530173935983449</v>
      </c>
      <c r="H300" s="202">
        <v>8.911946146452333</v>
      </c>
      <c r="J300" s="48" t="s">
        <v>69</v>
      </c>
      <c r="K300" s="148">
        <v>6.567496203688961</v>
      </c>
      <c r="L300" s="201">
        <v>7.136722693750744</v>
      </c>
      <c r="M300" s="201">
        <v>9.354724966799102</v>
      </c>
      <c r="N300" s="201">
        <v>6.548129525200891</v>
      </c>
      <c r="O300" s="201">
        <v>4.884809143026754</v>
      </c>
      <c r="P300" s="201">
        <v>8.932768287620247</v>
      </c>
      <c r="Q300" s="202">
        <v>8.74013560996191</v>
      </c>
    </row>
    <row r="301" spans="1:17" ht="22.5">
      <c r="A301" s="47" t="s">
        <v>70</v>
      </c>
      <c r="B301" s="236">
        <v>133.11540677980236</v>
      </c>
      <c r="C301" s="237">
        <v>113.62577887304724</v>
      </c>
      <c r="D301" s="237">
        <v>195.18470452296066</v>
      </c>
      <c r="E301" s="237">
        <v>133.68645450612001</v>
      </c>
      <c r="F301" s="237">
        <v>54.833530035875576</v>
      </c>
      <c r="G301" s="237">
        <v>156.91654077446495</v>
      </c>
      <c r="H301" s="238">
        <v>144.44217723586934</v>
      </c>
      <c r="J301" s="47" t="s">
        <v>70</v>
      </c>
      <c r="K301" s="236">
        <v>121.34433316656467</v>
      </c>
      <c r="L301" s="237">
        <v>95.54922015888125</v>
      </c>
      <c r="M301" s="237">
        <v>160.92609210487703</v>
      </c>
      <c r="N301" s="237">
        <v>120.27726224737553</v>
      </c>
      <c r="O301" s="237">
        <v>68.58515089545325</v>
      </c>
      <c r="P301" s="237">
        <v>133.70463451232357</v>
      </c>
      <c r="Q301" s="238">
        <v>133.77351453955146</v>
      </c>
    </row>
    <row r="302" spans="1:17" ht="12.75">
      <c r="A302" s="48" t="s">
        <v>71</v>
      </c>
      <c r="B302" s="148">
        <v>4.170068441503896</v>
      </c>
      <c r="C302" s="201">
        <v>2.0681534346803523</v>
      </c>
      <c r="D302" s="201">
        <v>3.7911770201009496</v>
      </c>
      <c r="E302" s="201">
        <v>4.626111839320746</v>
      </c>
      <c r="F302" s="201">
        <v>1.4698558138594717</v>
      </c>
      <c r="G302" s="201">
        <v>4.729832910861986</v>
      </c>
      <c r="H302" s="202">
        <v>3.310038264375952</v>
      </c>
      <c r="J302" s="48" t="s">
        <v>71</v>
      </c>
      <c r="K302" s="148">
        <v>4.228944263286967</v>
      </c>
      <c r="L302" s="201">
        <v>2.616423396707676</v>
      </c>
      <c r="M302" s="201">
        <v>4.759431719931541</v>
      </c>
      <c r="N302" s="201">
        <v>4.561484823388636</v>
      </c>
      <c r="O302" s="201">
        <v>1.9407987334434318</v>
      </c>
      <c r="P302" s="201">
        <v>4.666737498415203</v>
      </c>
      <c r="Q302" s="202">
        <v>4.281965781164287</v>
      </c>
    </row>
    <row r="303" spans="1:17" ht="22.5">
      <c r="A303" s="48" t="s">
        <v>72</v>
      </c>
      <c r="B303" s="148">
        <v>18.275242244385403</v>
      </c>
      <c r="C303" s="201">
        <v>17.261946031167724</v>
      </c>
      <c r="D303" s="201">
        <v>31.500551554121376</v>
      </c>
      <c r="E303" s="201">
        <v>20.763352051578142</v>
      </c>
      <c r="F303" s="201">
        <v>8.002916604139697</v>
      </c>
      <c r="G303" s="201">
        <v>19.685131681236236</v>
      </c>
      <c r="H303" s="202">
        <v>20.62671330604839</v>
      </c>
      <c r="J303" s="48" t="s">
        <v>72</v>
      </c>
      <c r="K303" s="148">
        <v>12.888548462543149</v>
      </c>
      <c r="L303" s="201">
        <v>10.160690630747556</v>
      </c>
      <c r="M303" s="201">
        <v>16.626914796251924</v>
      </c>
      <c r="N303" s="201">
        <v>19.12672480669388</v>
      </c>
      <c r="O303" s="201">
        <v>7.352263175308107</v>
      </c>
      <c r="P303" s="201">
        <v>18.391336084215837</v>
      </c>
      <c r="Q303" s="202">
        <v>16.05869184882528</v>
      </c>
    </row>
    <row r="304" spans="1:17" ht="12.75">
      <c r="A304" s="48" t="s">
        <v>73</v>
      </c>
      <c r="B304" s="148">
        <v>1.2411266275316415</v>
      </c>
      <c r="C304" s="201">
        <v>0.47492793000626404</v>
      </c>
      <c r="D304" s="201">
        <v>1.1804823015865524</v>
      </c>
      <c r="E304" s="201">
        <v>1.5278527622627924</v>
      </c>
      <c r="F304" s="201">
        <v>0.881301282406886</v>
      </c>
      <c r="G304" s="201">
        <v>2.0932282339006396</v>
      </c>
      <c r="H304" s="202">
        <v>1.640169268586545</v>
      </c>
      <c r="J304" s="48" t="s">
        <v>73</v>
      </c>
      <c r="K304" s="148">
        <v>1.3008536896518283</v>
      </c>
      <c r="L304" s="201">
        <v>0.96862832164777</v>
      </c>
      <c r="M304" s="201">
        <v>1.0417486064276662</v>
      </c>
      <c r="N304" s="201">
        <v>1.654091524836449</v>
      </c>
      <c r="O304" s="201">
        <v>1.0661717435973446</v>
      </c>
      <c r="P304" s="201">
        <v>1.8072919208230183</v>
      </c>
      <c r="Q304" s="202">
        <v>1.9576839056807724</v>
      </c>
    </row>
    <row r="305" spans="1:17" ht="22.5">
      <c r="A305" s="48" t="s">
        <v>74</v>
      </c>
      <c r="B305" s="148">
        <v>12.183607621880391</v>
      </c>
      <c r="C305" s="201">
        <v>9.265141092183214</v>
      </c>
      <c r="D305" s="201">
        <v>15.65548194453194</v>
      </c>
      <c r="E305" s="201">
        <v>12.742747248585676</v>
      </c>
      <c r="F305" s="201">
        <v>4.766498448611555</v>
      </c>
      <c r="G305" s="201">
        <v>15.218595768737568</v>
      </c>
      <c r="H305" s="202">
        <v>13.393375955806501</v>
      </c>
      <c r="J305" s="48" t="s">
        <v>74</v>
      </c>
      <c r="K305" s="148">
        <v>9.684580043724564</v>
      </c>
      <c r="L305" s="201">
        <v>8.286688732758222</v>
      </c>
      <c r="M305" s="201">
        <v>13.87410136773699</v>
      </c>
      <c r="N305" s="201">
        <v>11.211027731365776</v>
      </c>
      <c r="O305" s="201">
        <v>6.760581022153815</v>
      </c>
      <c r="P305" s="201">
        <v>13.117435180432356</v>
      </c>
      <c r="Q305" s="202">
        <v>11.899059590814266</v>
      </c>
    </row>
    <row r="306" spans="1:17" ht="22.5">
      <c r="A306" s="48" t="s">
        <v>75</v>
      </c>
      <c r="B306" s="148">
        <v>1.3012575347871307</v>
      </c>
      <c r="C306" s="201">
        <v>0.9870803334641681</v>
      </c>
      <c r="D306" s="201">
        <v>6.374719191312622</v>
      </c>
      <c r="E306" s="201">
        <v>1.1621267126999266</v>
      </c>
      <c r="F306" s="201">
        <v>0.08567908767788321</v>
      </c>
      <c r="G306" s="201">
        <v>1.235320846023381</v>
      </c>
      <c r="H306" s="202">
        <v>0.5521568648256096</v>
      </c>
      <c r="J306" s="48" t="s">
        <v>75</v>
      </c>
      <c r="K306" s="148">
        <v>1.7274814462861643</v>
      </c>
      <c r="L306" s="201">
        <v>0.570266038569891</v>
      </c>
      <c r="M306" s="201">
        <v>1.759002525844826</v>
      </c>
      <c r="N306" s="201">
        <v>1.1400035943839555</v>
      </c>
      <c r="O306" s="201">
        <v>0.5393373249995846</v>
      </c>
      <c r="P306" s="201">
        <v>1.042687593126829</v>
      </c>
      <c r="Q306" s="202">
        <v>1.1228212068836942</v>
      </c>
    </row>
    <row r="307" spans="1:17" ht="22.5">
      <c r="A307" s="48" t="s">
        <v>76</v>
      </c>
      <c r="B307" s="148">
        <v>1.2356900860430957</v>
      </c>
      <c r="C307" s="201">
        <v>0.3397886710329115</v>
      </c>
      <c r="D307" s="201">
        <v>0.9864920385260885</v>
      </c>
      <c r="E307" s="201">
        <v>0.9383338558141426</v>
      </c>
      <c r="F307" s="201">
        <v>0.4470946559061315</v>
      </c>
      <c r="G307" s="201">
        <v>3.4561264881980636</v>
      </c>
      <c r="H307" s="202">
        <v>0.39467875369450983</v>
      </c>
      <c r="J307" s="48" t="s">
        <v>76</v>
      </c>
      <c r="K307" s="148">
        <v>2.730770902693102</v>
      </c>
      <c r="L307" s="201">
        <v>0.479669746114371</v>
      </c>
      <c r="M307" s="201">
        <v>1.926706628606171</v>
      </c>
      <c r="N307" s="201">
        <v>3.3084399848609416</v>
      </c>
      <c r="O307" s="201">
        <v>1.0249071621411021</v>
      </c>
      <c r="P307" s="201">
        <v>3.2666732833371532</v>
      </c>
      <c r="Q307" s="202">
        <v>3.098408844348746</v>
      </c>
    </row>
    <row r="308" spans="1:17" ht="12.75">
      <c r="A308" s="48" t="s">
        <v>77</v>
      </c>
      <c r="B308" s="148">
        <v>1.8846152890727945</v>
      </c>
      <c r="C308" s="201">
        <v>0.23950596562598006</v>
      </c>
      <c r="D308" s="201">
        <v>0.6915548008544391</v>
      </c>
      <c r="E308" s="201">
        <v>1.6807749853885918</v>
      </c>
      <c r="F308" s="201">
        <v>0.9787667970915497</v>
      </c>
      <c r="G308" s="201">
        <v>2.5295948713138134</v>
      </c>
      <c r="H308" s="202">
        <v>1.8464915928489707</v>
      </c>
      <c r="J308" s="48" t="s">
        <v>77</v>
      </c>
      <c r="K308" s="148">
        <v>0.7755400463552878</v>
      </c>
      <c r="L308" s="201">
        <v>0.12675881861427327</v>
      </c>
      <c r="M308" s="201">
        <v>0.17690677780676548</v>
      </c>
      <c r="N308" s="201">
        <v>1.5063905609513777</v>
      </c>
      <c r="O308" s="201">
        <v>1.5332256044333878</v>
      </c>
      <c r="P308" s="201">
        <v>2.052138529900327</v>
      </c>
      <c r="Q308" s="202">
        <v>1.2948108048724787</v>
      </c>
    </row>
    <row r="309" spans="1:17" ht="12.75">
      <c r="A309" s="48" t="s">
        <v>78</v>
      </c>
      <c r="B309" s="148">
        <v>5.804651173360559</v>
      </c>
      <c r="C309" s="201">
        <v>6.229709076146403</v>
      </c>
      <c r="D309" s="201">
        <v>7.900379134996217</v>
      </c>
      <c r="E309" s="201">
        <v>5.140464166122596</v>
      </c>
      <c r="F309" s="201">
        <v>3.723517575219195</v>
      </c>
      <c r="G309" s="201">
        <v>5.008956713330555</v>
      </c>
      <c r="H309" s="202">
        <v>6.745181495759055</v>
      </c>
      <c r="J309" s="48" t="s">
        <v>78</v>
      </c>
      <c r="K309" s="148">
        <v>4.074239634395999</v>
      </c>
      <c r="L309" s="201">
        <v>3.40332806252486</v>
      </c>
      <c r="M309" s="201">
        <v>4.733941747704206</v>
      </c>
      <c r="N309" s="201">
        <v>4.0387826863956615</v>
      </c>
      <c r="O309" s="201">
        <v>2.6542862432762497</v>
      </c>
      <c r="P309" s="201">
        <v>3.918694906428387</v>
      </c>
      <c r="Q309" s="202">
        <v>4.270623272816182</v>
      </c>
    </row>
    <row r="310" spans="1:17" ht="22.5">
      <c r="A310" s="48" t="s">
        <v>79</v>
      </c>
      <c r="B310" s="148">
        <v>0.5775479591195521</v>
      </c>
      <c r="C310" s="201">
        <v>0.16833127078677448</v>
      </c>
      <c r="D310" s="201">
        <v>0.8076672723204436</v>
      </c>
      <c r="E310" s="201">
        <v>0.5815497068752006</v>
      </c>
      <c r="F310" s="201">
        <v>0.1773886325746895</v>
      </c>
      <c r="G310" s="201">
        <v>0.4536649740318067</v>
      </c>
      <c r="H310" s="202">
        <v>0.17759235260388662</v>
      </c>
      <c r="J310" s="48" t="s">
        <v>79</v>
      </c>
      <c r="K310" s="148">
        <v>0.5874564352660258</v>
      </c>
      <c r="L310" s="201">
        <v>0.24073150109117797</v>
      </c>
      <c r="M310" s="201">
        <v>0.653772897226995</v>
      </c>
      <c r="N310" s="201">
        <v>0.25302490758848434</v>
      </c>
      <c r="O310" s="201">
        <v>0.2014344666747522</v>
      </c>
      <c r="P310" s="201">
        <v>0.2863251453788163</v>
      </c>
      <c r="Q310" s="202">
        <v>0.3823399045428088</v>
      </c>
    </row>
    <row r="311" spans="1:17" ht="12.75">
      <c r="A311" s="48" t="s">
        <v>80</v>
      </c>
      <c r="B311" s="148">
        <v>7.6727382034033</v>
      </c>
      <c r="C311" s="201">
        <v>7.887843074196897</v>
      </c>
      <c r="D311" s="201">
        <v>10.398694022059482</v>
      </c>
      <c r="E311" s="201">
        <v>6.8127195219358265</v>
      </c>
      <c r="F311" s="201">
        <v>3.7711268373122544</v>
      </c>
      <c r="G311" s="201">
        <v>8.439419569258098</v>
      </c>
      <c r="H311" s="202">
        <v>8.138663550091794</v>
      </c>
      <c r="J311" s="48" t="s">
        <v>80</v>
      </c>
      <c r="K311" s="148">
        <v>7.208891366815587</v>
      </c>
      <c r="L311" s="201">
        <v>8.086873250233714</v>
      </c>
      <c r="M311" s="201">
        <v>9.789048284629398</v>
      </c>
      <c r="N311" s="201">
        <v>6.504011246200692</v>
      </c>
      <c r="O311" s="201">
        <v>5.1510944011409805</v>
      </c>
      <c r="P311" s="201">
        <v>7.998037674843623</v>
      </c>
      <c r="Q311" s="202">
        <v>8.94811144062308</v>
      </c>
    </row>
    <row r="312" spans="1:17" ht="12.75">
      <c r="A312" s="48" t="s">
        <v>81</v>
      </c>
      <c r="B312" s="148">
        <v>18.79847202126808</v>
      </c>
      <c r="C312" s="201">
        <v>21.234855325477845</v>
      </c>
      <c r="D312" s="201">
        <v>36.82269323723111</v>
      </c>
      <c r="E312" s="201">
        <v>18.646005498104678</v>
      </c>
      <c r="F312" s="201">
        <v>7.750234110143469</v>
      </c>
      <c r="G312" s="201">
        <v>27.32001127975102</v>
      </c>
      <c r="H312" s="202">
        <v>23.600949756083317</v>
      </c>
      <c r="J312" s="48" t="s">
        <v>81</v>
      </c>
      <c r="K312" s="148">
        <v>14.759649550392133</v>
      </c>
      <c r="L312" s="201">
        <v>16.088516201442037</v>
      </c>
      <c r="M312" s="201">
        <v>25.711234626641353</v>
      </c>
      <c r="N312" s="201">
        <v>12.385287537867551</v>
      </c>
      <c r="O312" s="201">
        <v>9.407634460994155</v>
      </c>
      <c r="P312" s="201">
        <v>16.5803954816305</v>
      </c>
      <c r="Q312" s="202">
        <v>16.379350931431517</v>
      </c>
    </row>
    <row r="313" spans="1:17" ht="22.5">
      <c r="A313" s="48" t="s">
        <v>82</v>
      </c>
      <c r="B313" s="148">
        <v>8.673515539431884</v>
      </c>
      <c r="C313" s="201">
        <v>4.144179134534822</v>
      </c>
      <c r="D313" s="201">
        <v>10.213296130020499</v>
      </c>
      <c r="E313" s="201">
        <v>4.341384826757048</v>
      </c>
      <c r="F313" s="201">
        <v>0.7375193561550394</v>
      </c>
      <c r="G313" s="201">
        <v>6.522689510251553</v>
      </c>
      <c r="H313" s="202">
        <v>7.348519161372216</v>
      </c>
      <c r="J313" s="48" t="s">
        <v>82</v>
      </c>
      <c r="K313" s="148">
        <v>12.306079508727997</v>
      </c>
      <c r="L313" s="201">
        <v>3.188302681863281</v>
      </c>
      <c r="M313" s="201">
        <v>15.657958569180787</v>
      </c>
      <c r="N313" s="201">
        <v>3.840312716609483</v>
      </c>
      <c r="O313" s="201">
        <v>1.417332493252862</v>
      </c>
      <c r="P313" s="201">
        <v>3.2212678499985588</v>
      </c>
      <c r="Q313" s="202">
        <v>8.424318431079604</v>
      </c>
    </row>
    <row r="314" spans="1:17" ht="22.5">
      <c r="A314" s="48" t="s">
        <v>83</v>
      </c>
      <c r="B314" s="148">
        <v>2.046189193074577</v>
      </c>
      <c r="C314" s="201">
        <v>1.421236208361999</v>
      </c>
      <c r="D314" s="201">
        <v>2.8911901572600764</v>
      </c>
      <c r="E314" s="201">
        <v>0.8404188644494638</v>
      </c>
      <c r="F314" s="201">
        <v>0.0993831094850497</v>
      </c>
      <c r="G314" s="201">
        <v>1.142532861901559</v>
      </c>
      <c r="H314" s="202">
        <v>1.8735578616447246</v>
      </c>
      <c r="J314" s="48" t="s">
        <v>83</v>
      </c>
      <c r="K314" s="148">
        <v>2.8905779701577337</v>
      </c>
      <c r="L314" s="201">
        <v>0.7687781597216256</v>
      </c>
      <c r="M314" s="201">
        <v>4.064749376886357</v>
      </c>
      <c r="N314" s="201">
        <v>0.7856520789318785</v>
      </c>
      <c r="O314" s="201">
        <v>0.28266319122214684</v>
      </c>
      <c r="P314" s="201">
        <v>0.6716894824605393</v>
      </c>
      <c r="Q314" s="202">
        <v>1.7718328857386632</v>
      </c>
    </row>
    <row r="315" spans="1:17" ht="12.75">
      <c r="A315" s="48" t="s">
        <v>88</v>
      </c>
      <c r="B315" s="148">
        <v>2.6473336844413335</v>
      </c>
      <c r="C315" s="201">
        <v>2.4710143010338097</v>
      </c>
      <c r="D315" s="201">
        <v>6.050319672556006</v>
      </c>
      <c r="E315" s="201">
        <v>2.4530829616994563</v>
      </c>
      <c r="F315" s="201">
        <v>1.3520777059253708</v>
      </c>
      <c r="G315" s="201">
        <v>3.044880719446385</v>
      </c>
      <c r="H315" s="202">
        <v>3.147450403829812</v>
      </c>
      <c r="J315" s="48" t="s">
        <v>88</v>
      </c>
      <c r="K315" s="148">
        <v>2.3056861796970156</v>
      </c>
      <c r="L315" s="201">
        <v>2.394098195324069</v>
      </c>
      <c r="M315" s="201">
        <v>3.7599210128675447</v>
      </c>
      <c r="N315" s="201">
        <v>1.9078108097660516</v>
      </c>
      <c r="O315" s="201">
        <v>1.2711031726093596</v>
      </c>
      <c r="P315" s="201">
        <v>2.5070399622265183</v>
      </c>
      <c r="Q315" s="202">
        <v>2.4483813082396804</v>
      </c>
    </row>
    <row r="316" spans="1:17" ht="12.75">
      <c r="A316" s="48" t="s">
        <v>89</v>
      </c>
      <c r="B316" s="148">
        <v>39.02585579889693</v>
      </c>
      <c r="C316" s="201">
        <v>35.768147432406195</v>
      </c>
      <c r="D316" s="201">
        <v>50.712525328180426</v>
      </c>
      <c r="E316" s="201">
        <v>43.56597834342914</v>
      </c>
      <c r="F316" s="201">
        <v>17.249325631113802</v>
      </c>
      <c r="G316" s="201">
        <v>48.101680139443914</v>
      </c>
      <c r="H316" s="202">
        <v>45.96054669028113</v>
      </c>
      <c r="J316" s="48" t="s">
        <v>89</v>
      </c>
      <c r="K316" s="148">
        <v>33.379510579494756</v>
      </c>
      <c r="L316" s="201">
        <v>32.22353647005717</v>
      </c>
      <c r="M316" s="201">
        <v>45.910859000989035</v>
      </c>
      <c r="N316" s="201">
        <v>38.85006346136512</v>
      </c>
      <c r="O316" s="201">
        <v>22.996238479917984</v>
      </c>
      <c r="P316" s="201">
        <v>45.25780300540464</v>
      </c>
      <c r="Q316" s="202">
        <v>41.6386009085443</v>
      </c>
    </row>
    <row r="317" spans="1:17" ht="22.5">
      <c r="A317" s="48" t="s">
        <v>84</v>
      </c>
      <c r="B317" s="148">
        <v>7.577495361601673</v>
      </c>
      <c r="C317" s="201">
        <v>3.663919591941899</v>
      </c>
      <c r="D317" s="201">
        <v>9.207480717302476</v>
      </c>
      <c r="E317" s="201">
        <v>7.863551161096603</v>
      </c>
      <c r="F317" s="201">
        <v>3.340844388253541</v>
      </c>
      <c r="G317" s="201">
        <v>7.934874206778364</v>
      </c>
      <c r="H317" s="202">
        <v>5.686091958016908</v>
      </c>
      <c r="J317" s="48" t="s">
        <v>84</v>
      </c>
      <c r="K317" s="148">
        <v>10.495523087076613</v>
      </c>
      <c r="L317" s="201">
        <v>5.9459299514634605</v>
      </c>
      <c r="M317" s="201">
        <v>10.479794166145371</v>
      </c>
      <c r="N317" s="201">
        <v>9.204153776169697</v>
      </c>
      <c r="O317" s="201">
        <v>4.986079220288003</v>
      </c>
      <c r="P317" s="201">
        <v>8.919080913701146</v>
      </c>
      <c r="Q317" s="202">
        <v>9.79651347394616</v>
      </c>
    </row>
    <row r="318" spans="1:17" ht="12.75">
      <c r="A318" s="49" t="s">
        <v>90</v>
      </c>
      <c r="B318" s="80">
        <v>7.427551369306361</v>
      </c>
      <c r="C318" s="81">
        <v>5.619023975625261</v>
      </c>
      <c r="D318" s="81">
        <v>7.844014012024008</v>
      </c>
      <c r="E318" s="81">
        <v>8.796665912000941</v>
      </c>
      <c r="F318" s="81">
        <v>3.940055253161169</v>
      </c>
      <c r="G318" s="81">
        <v>8.951256294787461</v>
      </c>
      <c r="H318" s="82">
        <v>7.528065797628218</v>
      </c>
      <c r="J318" s="49" t="s">
        <v>90</v>
      </c>
      <c r="K318" s="80">
        <v>4.904976106111139</v>
      </c>
      <c r="L318" s="81">
        <v>3.63459537247547</v>
      </c>
      <c r="M318" s="81">
        <v>5.833412991840057</v>
      </c>
      <c r="N318" s="81">
        <v>5.996650636233136</v>
      </c>
      <c r="O318" s="81">
        <v>3.0975602789545413</v>
      </c>
      <c r="P318" s="81">
        <v>6.473256533299384</v>
      </c>
      <c r="Q318" s="82">
        <v>5.983560714436882</v>
      </c>
    </row>
    <row r="319" spans="1:17" ht="22.5">
      <c r="A319" s="48" t="s">
        <v>85</v>
      </c>
      <c r="B319" s="148">
        <v>5.80581585818925</v>
      </c>
      <c r="C319" s="201">
        <v>3.8837291476016427</v>
      </c>
      <c r="D319" s="201">
        <v>6.168921607486335</v>
      </c>
      <c r="E319" s="201">
        <v>7.1344606785799565</v>
      </c>
      <c r="F319" s="201">
        <v>3.3010599735512804</v>
      </c>
      <c r="G319" s="201">
        <v>6.75579791220975</v>
      </c>
      <c r="H319" s="202">
        <v>5.732849859146824</v>
      </c>
      <c r="J319" s="48" t="s">
        <v>85</v>
      </c>
      <c r="K319" s="148">
        <v>3.844777229197667</v>
      </c>
      <c r="L319" s="201">
        <v>2.6734125406626656</v>
      </c>
      <c r="M319" s="201">
        <v>4.616545027137234</v>
      </c>
      <c r="N319" s="201">
        <v>4.953465924930861</v>
      </c>
      <c r="O319" s="201">
        <v>2.561300954685277</v>
      </c>
      <c r="P319" s="201">
        <v>5.003865649528654</v>
      </c>
      <c r="Q319" s="202">
        <v>4.561199690957293</v>
      </c>
    </row>
    <row r="320" spans="1:17" ht="22.5">
      <c r="A320" s="48" t="s">
        <v>86</v>
      </c>
      <c r="B320" s="148">
        <v>1.5977016784983198</v>
      </c>
      <c r="C320" s="201">
        <v>1.7066984825790337</v>
      </c>
      <c r="D320" s="201">
        <v>1.584169758648343</v>
      </c>
      <c r="E320" s="201">
        <v>1.6372867079557774</v>
      </c>
      <c r="F320" s="201">
        <v>0.6130811010543918</v>
      </c>
      <c r="G320" s="201">
        <v>2.1915404809329395</v>
      </c>
      <c r="H320" s="202">
        <v>1.7749513029322184</v>
      </c>
      <c r="J320" s="48" t="s">
        <v>86</v>
      </c>
      <c r="K320" s="148">
        <v>1.0458463284063366</v>
      </c>
      <c r="L320" s="201">
        <v>0.9425802739829698</v>
      </c>
      <c r="M320" s="201">
        <v>1.1789119328832476</v>
      </c>
      <c r="N320" s="201">
        <v>1.0280415821287487</v>
      </c>
      <c r="O320" s="201">
        <v>0.5216879513204137</v>
      </c>
      <c r="P320" s="201">
        <v>1.4674602184507841</v>
      </c>
      <c r="Q320" s="202">
        <v>1.3922187521549703</v>
      </c>
    </row>
    <row r="321" spans="1:17" ht="13.5" thickBot="1">
      <c r="A321" s="50" t="s">
        <v>87</v>
      </c>
      <c r="B321" s="83">
        <v>226.32227539115613</v>
      </c>
      <c r="C321" s="84">
        <v>191.39262535888412</v>
      </c>
      <c r="D321" s="84">
        <v>313.51896017431596</v>
      </c>
      <c r="E321" s="84">
        <v>229.9067535056219</v>
      </c>
      <c r="F321" s="84">
        <v>84.12738949373201</v>
      </c>
      <c r="G321" s="84">
        <v>275.0946984040468</v>
      </c>
      <c r="H321" s="85">
        <v>247.28400532042073</v>
      </c>
      <c r="J321" s="50" t="s">
        <v>87</v>
      </c>
      <c r="K321" s="83">
        <v>203.4025178679001</v>
      </c>
      <c r="L321" s="84">
        <v>165.8077632068179</v>
      </c>
      <c r="M321" s="84">
        <v>266.5674905352706</v>
      </c>
      <c r="N321" s="84">
        <v>203.9497517038074</v>
      </c>
      <c r="O321" s="84">
        <v>107.27304268294337</v>
      </c>
      <c r="P321" s="84">
        <v>233.7527492331575</v>
      </c>
      <c r="Q321" s="85">
        <v>228.5378498133103</v>
      </c>
    </row>
    <row r="322" spans="1:17" ht="12.75">
      <c r="A322" s="43" t="s">
        <v>48</v>
      </c>
      <c r="B322" s="86">
        <v>0.1515174798569353</v>
      </c>
      <c r="C322" s="86">
        <v>0.20609386633229876</v>
      </c>
      <c r="D322" s="86">
        <v>0.22023527199294785</v>
      </c>
      <c r="E322" s="86">
        <v>0.12417960318787492</v>
      </c>
      <c r="F322" s="86">
        <v>0.05703634892838862</v>
      </c>
      <c r="G322" s="86">
        <v>0.11995954985625776</v>
      </c>
      <c r="H322" s="239">
        <v>0.16442857295722862</v>
      </c>
      <c r="J322" s="43" t="s">
        <v>48</v>
      </c>
      <c r="K322" s="86">
        <v>0.14994950546928967</v>
      </c>
      <c r="L322" s="86">
        <v>0.21015998677202574</v>
      </c>
      <c r="M322" s="86">
        <v>0.25215805844428785</v>
      </c>
      <c r="N322" s="86">
        <v>0.10792555491617073</v>
      </c>
      <c r="O322" s="86">
        <v>0.05193186114354222</v>
      </c>
      <c r="P322" s="86">
        <v>0.09746474504175505</v>
      </c>
      <c r="Q322" s="239">
        <v>0.15001131630983475</v>
      </c>
    </row>
    <row r="323" spans="1:17" ht="12.75">
      <c r="A323" s="43" t="s">
        <v>49</v>
      </c>
      <c r="B323" s="86">
        <v>0.12137836227979576</v>
      </c>
      <c r="C323" s="86">
        <v>0.21237234814511405</v>
      </c>
      <c r="D323" s="86">
        <v>0.23152819263544808</v>
      </c>
      <c r="E323" s="86">
        <v>0.06503112543248707</v>
      </c>
      <c r="F323" s="86">
        <v>0.025897266909652734</v>
      </c>
      <c r="G323" s="86">
        <v>0.06331443831846037</v>
      </c>
      <c r="H323" s="240">
        <v>0.13975186990320987</v>
      </c>
      <c r="J323" s="43" t="s">
        <v>49</v>
      </c>
      <c r="K323" s="86">
        <v>0.11945428041791815</v>
      </c>
      <c r="L323" s="86">
        <v>0.16512003956150695</v>
      </c>
      <c r="M323" s="86">
        <v>0.22025840107300107</v>
      </c>
      <c r="N323" s="86">
        <v>0.05383571145221952</v>
      </c>
      <c r="O323" s="86">
        <v>0.017619057836422126</v>
      </c>
      <c r="P323" s="86">
        <v>0.0432616592547263</v>
      </c>
      <c r="Q323" s="240">
        <v>0.11203986069165468</v>
      </c>
    </row>
    <row r="324" spans="1:17" ht="12.75">
      <c r="A324" s="43" t="s">
        <v>52</v>
      </c>
      <c r="B324" s="86">
        <v>0.2959871785980086</v>
      </c>
      <c r="C324" s="86">
        <v>0.12029934218389271</v>
      </c>
      <c r="D324" s="86">
        <v>0.21755814913028823</v>
      </c>
      <c r="E324" s="86">
        <v>0.3096795705992629</v>
      </c>
      <c r="F324" s="86">
        <v>0.08928232270740638</v>
      </c>
      <c r="G324" s="86">
        <v>0.2398515408551333</v>
      </c>
      <c r="H324" s="240">
        <v>0.2689541854434712</v>
      </c>
      <c r="J324" s="43" t="s">
        <v>52</v>
      </c>
      <c r="K324" s="86">
        <v>0.3209616108618417</v>
      </c>
      <c r="L324" s="86">
        <v>0.14977174664040754</v>
      </c>
      <c r="M324" s="86">
        <v>0.26512062392337127</v>
      </c>
      <c r="N324" s="86">
        <v>0.350088049837292</v>
      </c>
      <c r="O324" s="86">
        <v>0.11803127995258327</v>
      </c>
      <c r="P324" s="86">
        <v>0.24586527299270494</v>
      </c>
      <c r="Q324" s="240">
        <v>0.29414893621150884</v>
      </c>
    </row>
    <row r="325" spans="1:17" ht="12.75">
      <c r="A325" s="43" t="s">
        <v>50</v>
      </c>
      <c r="B325" s="86">
        <v>0.20073439376729865</v>
      </c>
      <c r="C325" s="86">
        <v>0.1831697833809967</v>
      </c>
      <c r="D325" s="86">
        <v>0.2586470214974858</v>
      </c>
      <c r="E325" s="86">
        <v>0.19614642754789777</v>
      </c>
      <c r="F325" s="86">
        <v>0.14056028309120697</v>
      </c>
      <c r="G325" s="86">
        <v>0.19044803532151525</v>
      </c>
      <c r="H325" s="240">
        <v>0.19848795339031006</v>
      </c>
      <c r="J325" s="43" t="s">
        <v>50</v>
      </c>
      <c r="K325" s="86">
        <v>0.19878181223085017</v>
      </c>
      <c r="L325" s="86">
        <v>0.1499752006614908</v>
      </c>
      <c r="M325" s="86">
        <v>0.22525250713495523</v>
      </c>
      <c r="N325" s="86">
        <v>0.15051257252740616</v>
      </c>
      <c r="O325" s="86">
        <v>0.11761527122750207</v>
      </c>
      <c r="P325" s="86">
        <v>0.13705523981125228</v>
      </c>
      <c r="Q325" s="240">
        <v>0.15176696739945886</v>
      </c>
    </row>
    <row r="326" spans="1:17" ht="23.25" thickBot="1">
      <c r="A326" s="45" t="s">
        <v>51</v>
      </c>
      <c r="B326" s="87">
        <v>0.3790140280880165</v>
      </c>
      <c r="C326" s="87">
        <v>0.37696239536359216</v>
      </c>
      <c r="D326" s="87">
        <v>0.3524196481702379</v>
      </c>
      <c r="E326" s="87">
        <v>0.38025691613866947</v>
      </c>
      <c r="F326" s="87">
        <v>0.3013739562973635</v>
      </c>
      <c r="G326" s="87">
        <v>0.39705200415882563</v>
      </c>
      <c r="H326" s="241">
        <v>0.38544248813593673</v>
      </c>
      <c r="J326" s="45" t="s">
        <v>51</v>
      </c>
      <c r="K326" s="87">
        <v>0.3793129475679899</v>
      </c>
      <c r="L326" s="87">
        <v>0.4018144047474964</v>
      </c>
      <c r="M326" s="87">
        <v>0.3744191958221825</v>
      </c>
      <c r="N326" s="87">
        <v>0.3808577268238401</v>
      </c>
      <c r="O326" s="87">
        <v>0.33177330127314847</v>
      </c>
      <c r="P326" s="87">
        <v>0.4003155406493128</v>
      </c>
      <c r="Q326" s="241">
        <v>0.3884729581198292</v>
      </c>
    </row>
    <row r="327" spans="1:17" ht="12.75">
      <c r="A327" s="4" t="s">
        <v>17</v>
      </c>
      <c r="B327" s="3"/>
      <c r="C327" s="3"/>
      <c r="D327" s="3"/>
      <c r="E327" s="3"/>
      <c r="F327" s="3"/>
      <c r="G327" s="3"/>
      <c r="H327" s="3"/>
      <c r="J327" s="4" t="s">
        <v>17</v>
      </c>
      <c r="K327" s="3"/>
      <c r="L327" s="3"/>
      <c r="M327" s="3"/>
      <c r="N327" s="3"/>
      <c r="O327" s="3"/>
      <c r="P327" s="3"/>
      <c r="Q327" s="3"/>
    </row>
    <row r="328" spans="2:8" ht="12.75">
      <c r="B328" s="3"/>
      <c r="C328" s="3"/>
      <c r="D328" s="3"/>
      <c r="E328" s="3"/>
      <c r="F328" s="3"/>
      <c r="G328" s="3"/>
      <c r="H328" s="3"/>
    </row>
    <row r="329" spans="1:17" ht="13.5" thickBot="1">
      <c r="A329" s="174" t="s">
        <v>59</v>
      </c>
      <c r="B329" s="3"/>
      <c r="C329" s="3"/>
      <c r="D329" s="1"/>
      <c r="E329" s="3"/>
      <c r="F329" s="9"/>
      <c r="G329" s="9"/>
      <c r="H329" s="9"/>
      <c r="J329" s="174" t="s">
        <v>59</v>
      </c>
      <c r="K329" s="3"/>
      <c r="L329" s="3"/>
      <c r="M329" s="1"/>
      <c r="N329" s="3"/>
      <c r="O329" s="9"/>
      <c r="P329" s="9"/>
      <c r="Q329" s="9"/>
    </row>
    <row r="330" spans="1:17" ht="13.5" thickBot="1">
      <c r="A330" s="5" t="s">
        <v>205</v>
      </c>
      <c r="B330" s="17"/>
      <c r="C330" s="98"/>
      <c r="D330" s="18"/>
      <c r="E330" s="22" t="s">
        <v>19</v>
      </c>
      <c r="F330" s="18"/>
      <c r="G330" s="18"/>
      <c r="H330" s="19"/>
      <c r="J330" s="5" t="s">
        <v>205</v>
      </c>
      <c r="K330" s="17"/>
      <c r="L330" s="98"/>
      <c r="M330" s="18"/>
      <c r="N330" s="21" t="s">
        <v>18</v>
      </c>
      <c r="O330" s="18"/>
      <c r="P330" s="18"/>
      <c r="Q330" s="19"/>
    </row>
    <row r="331" spans="1:17" ht="24.75" customHeight="1" thickBot="1">
      <c r="A331" s="23">
        <v>2014</v>
      </c>
      <c r="B331" s="11" t="s">
        <v>170</v>
      </c>
      <c r="C331" s="101" t="s">
        <v>164</v>
      </c>
      <c r="D331" s="12" t="s">
        <v>165</v>
      </c>
      <c r="E331" s="13" t="s">
        <v>166</v>
      </c>
      <c r="F331" s="14" t="s">
        <v>167</v>
      </c>
      <c r="G331" s="15" t="s">
        <v>168</v>
      </c>
      <c r="H331" s="16" t="s">
        <v>169</v>
      </c>
      <c r="J331" s="23">
        <v>2014</v>
      </c>
      <c r="K331" s="11" t="s">
        <v>170</v>
      </c>
      <c r="L331" s="101" t="s">
        <v>164</v>
      </c>
      <c r="M331" s="12" t="s">
        <v>165</v>
      </c>
      <c r="N331" s="13" t="s">
        <v>166</v>
      </c>
      <c r="O331" s="14" t="s">
        <v>167</v>
      </c>
      <c r="P331" s="15" t="s">
        <v>168</v>
      </c>
      <c r="Q331" s="16" t="s">
        <v>169</v>
      </c>
    </row>
    <row r="332" spans="1:17" s="33" customFormat="1" ht="12.75">
      <c r="A332" s="46" t="s">
        <v>60</v>
      </c>
      <c r="B332" s="71">
        <v>230.35022594997895</v>
      </c>
      <c r="C332" s="103">
        <v>182.8966551836213</v>
      </c>
      <c r="D332" s="72">
        <v>311.56020918166985</v>
      </c>
      <c r="E332" s="72">
        <v>221.91130900238943</v>
      </c>
      <c r="F332" s="72">
        <v>78.49124754175553</v>
      </c>
      <c r="G332" s="72">
        <v>264.03051102006555</v>
      </c>
      <c r="H332" s="73">
        <v>260.86753921837766</v>
      </c>
      <c r="I332" s="51"/>
      <c r="J332" s="46" t="s">
        <v>60</v>
      </c>
      <c r="K332" s="71">
        <v>198.72017008873027</v>
      </c>
      <c r="L332" s="103">
        <v>165.05326677245165</v>
      </c>
      <c r="M332" s="72">
        <v>266.2733580222511</v>
      </c>
      <c r="N332" s="72">
        <v>194.81396818283943</v>
      </c>
      <c r="O332" s="72">
        <v>102.86311622509712</v>
      </c>
      <c r="P332" s="72">
        <v>227.91427814137222</v>
      </c>
      <c r="Q332" s="73">
        <v>225.38830834025663</v>
      </c>
    </row>
    <row r="333" spans="1:17" s="30" customFormat="1" ht="12.75">
      <c r="A333" s="47" t="s">
        <v>61</v>
      </c>
      <c r="B333" s="74">
        <v>94.50612045845233</v>
      </c>
      <c r="C333" s="104">
        <v>71.51771249054957</v>
      </c>
      <c r="D333" s="75">
        <v>114.37263191689686</v>
      </c>
      <c r="E333" s="75">
        <v>91.95693894867703</v>
      </c>
      <c r="F333" s="75">
        <v>24.915764218701824</v>
      </c>
      <c r="G333" s="75">
        <v>114.92687382938404</v>
      </c>
      <c r="H333" s="76">
        <v>107.11378580439738</v>
      </c>
      <c r="I333" s="51"/>
      <c r="J333" s="47" t="s">
        <v>61</v>
      </c>
      <c r="K333" s="74">
        <v>78.65966221545119</v>
      </c>
      <c r="L333" s="104">
        <v>69.01231517067475</v>
      </c>
      <c r="M333" s="75">
        <v>103.89023990430766</v>
      </c>
      <c r="N333" s="75">
        <v>78.76917952661071</v>
      </c>
      <c r="O333" s="75">
        <v>36.322212121685524</v>
      </c>
      <c r="P333" s="75">
        <v>97.28381222206863</v>
      </c>
      <c r="Q333" s="76">
        <v>91.36964467760478</v>
      </c>
    </row>
    <row r="334" spans="1:17" ht="12.75">
      <c r="A334" s="48" t="s">
        <v>62</v>
      </c>
      <c r="B334" s="77">
        <v>16.11958170876216</v>
      </c>
      <c r="C334" s="105">
        <v>27.878751707138793</v>
      </c>
      <c r="D334" s="78">
        <v>35.60304578585955</v>
      </c>
      <c r="E334" s="78">
        <v>12.864892329969132</v>
      </c>
      <c r="F334" s="78">
        <v>4.31213318473083</v>
      </c>
      <c r="G334" s="78">
        <v>18.61451330922882</v>
      </c>
      <c r="H334" s="79">
        <v>23.114604735769063</v>
      </c>
      <c r="I334" s="51"/>
      <c r="J334" s="48" t="s">
        <v>62</v>
      </c>
      <c r="K334" s="77">
        <v>13.697208845524388</v>
      </c>
      <c r="L334" s="105">
        <v>26.745066714637026</v>
      </c>
      <c r="M334" s="78">
        <v>32.332311283525385</v>
      </c>
      <c r="N334" s="78">
        <v>10.213735458356753</v>
      </c>
      <c r="O334" s="78">
        <v>5.79064252606653</v>
      </c>
      <c r="P334" s="78">
        <v>13.68734654789712</v>
      </c>
      <c r="Q334" s="79">
        <v>18.598329159565598</v>
      </c>
    </row>
    <row r="335" spans="1:17" ht="12.75">
      <c r="A335" s="48" t="s">
        <v>63</v>
      </c>
      <c r="B335" s="77">
        <v>8.416627842955684</v>
      </c>
      <c r="C335" s="105">
        <v>7.994421686682617</v>
      </c>
      <c r="D335" s="78">
        <v>21.957564060596088</v>
      </c>
      <c r="E335" s="78">
        <v>7.134829852020358</v>
      </c>
      <c r="F335" s="78">
        <v>1.4090448654418852</v>
      </c>
      <c r="G335" s="78">
        <v>8.567609748724742</v>
      </c>
      <c r="H335" s="79">
        <v>10.03405916723405</v>
      </c>
      <c r="I335" s="51"/>
      <c r="J335" s="48" t="s">
        <v>63</v>
      </c>
      <c r="K335" s="77">
        <v>8.434968739118796</v>
      </c>
      <c r="L335" s="105">
        <v>10.615972051609722</v>
      </c>
      <c r="M335" s="78">
        <v>24.45029331425717</v>
      </c>
      <c r="N335" s="78">
        <v>6.356447425756148</v>
      </c>
      <c r="O335" s="78">
        <v>1.93053418649088</v>
      </c>
      <c r="P335" s="78">
        <v>6.467495237722313</v>
      </c>
      <c r="Q335" s="79">
        <v>9.990184205583024</v>
      </c>
    </row>
    <row r="336" spans="1:17" ht="12.75">
      <c r="A336" s="48" t="s">
        <v>64</v>
      </c>
      <c r="B336" s="77">
        <v>12.371383364177515</v>
      </c>
      <c r="C336" s="105">
        <v>24.71435276168832</v>
      </c>
      <c r="D336" s="78">
        <v>35.53159893519874</v>
      </c>
      <c r="E336" s="78">
        <v>6.886694054597407</v>
      </c>
      <c r="F336" s="78">
        <v>1.5826150194821533</v>
      </c>
      <c r="G336" s="78">
        <v>9.69409934365219</v>
      </c>
      <c r="H336" s="79">
        <v>19.21489840020381</v>
      </c>
      <c r="I336" s="51"/>
      <c r="J336" s="48" t="s">
        <v>64</v>
      </c>
      <c r="K336" s="77">
        <v>10.717878191791803</v>
      </c>
      <c r="L336" s="105">
        <v>20.618931201085573</v>
      </c>
      <c r="M336" s="78">
        <v>28.125764237248248</v>
      </c>
      <c r="N336" s="78">
        <v>4.933499534652965</v>
      </c>
      <c r="O336" s="78">
        <v>1.7670066362624166</v>
      </c>
      <c r="P336" s="78">
        <v>5.6983049842048805</v>
      </c>
      <c r="Q336" s="79">
        <v>13.630417437555547</v>
      </c>
    </row>
    <row r="337" spans="1:17" ht="12.75">
      <c r="A337" s="48" t="s">
        <v>65</v>
      </c>
      <c r="B337" s="77">
        <v>32.81938107197635</v>
      </c>
      <c r="C337" s="105">
        <v>1.8787943208090125</v>
      </c>
      <c r="D337" s="78">
        <v>3.2290519102943134</v>
      </c>
      <c r="E337" s="78">
        <v>41.90002683496315</v>
      </c>
      <c r="F337" s="78">
        <v>7.6368874533260875</v>
      </c>
      <c r="G337" s="78">
        <v>49.18090942985732</v>
      </c>
      <c r="H337" s="79">
        <v>34.96105126909019</v>
      </c>
      <c r="I337" s="51"/>
      <c r="J337" s="48" t="s">
        <v>65</v>
      </c>
      <c r="K337" s="77">
        <v>26.5964964073334</v>
      </c>
      <c r="L337" s="105">
        <v>1.1476582449742403</v>
      </c>
      <c r="M337" s="78">
        <v>2.155096605492306</v>
      </c>
      <c r="N337" s="78">
        <v>35.779432950670646</v>
      </c>
      <c r="O337" s="78">
        <v>12.446464158269087</v>
      </c>
      <c r="P337" s="78">
        <v>42.50526958930947</v>
      </c>
      <c r="Q337" s="79">
        <v>28.17100282491724</v>
      </c>
    </row>
    <row r="338" spans="1:17" ht="12.75">
      <c r="A338" s="48" t="s">
        <v>66</v>
      </c>
      <c r="B338" s="77">
        <v>1.7789989340850534</v>
      </c>
      <c r="C338" s="105">
        <v>0.06501067388746747</v>
      </c>
      <c r="D338" s="78">
        <v>0.21781186499263314</v>
      </c>
      <c r="E338" s="78">
        <v>2.0693047346617326</v>
      </c>
      <c r="F338" s="78">
        <v>0.946014666256984</v>
      </c>
      <c r="G338" s="78">
        <v>3.4000347855619633</v>
      </c>
      <c r="H338" s="79">
        <v>0.9001959725774775</v>
      </c>
      <c r="I338" s="51"/>
      <c r="J338" s="48" t="s">
        <v>66</v>
      </c>
      <c r="K338" s="77">
        <v>1.555448209775437</v>
      </c>
      <c r="L338" s="105">
        <v>0.1206833874306861</v>
      </c>
      <c r="M338" s="78">
        <v>0.3391649948815656</v>
      </c>
      <c r="N338" s="78">
        <v>2.3698999947209547</v>
      </c>
      <c r="O338" s="78">
        <v>1.9862791061607474</v>
      </c>
      <c r="P338" s="78">
        <v>3.5854662009225278</v>
      </c>
      <c r="Q338" s="79">
        <v>2.5254625369019252</v>
      </c>
    </row>
    <row r="339" spans="1:17" ht="12.75">
      <c r="A339" s="48" t="s">
        <v>67</v>
      </c>
      <c r="B339" s="77">
        <v>4.549423141173117</v>
      </c>
      <c r="C339" s="105">
        <v>0.1625955518949186</v>
      </c>
      <c r="D339" s="78">
        <v>0.5703642022207459</v>
      </c>
      <c r="E339" s="78">
        <v>6.14897512919067</v>
      </c>
      <c r="F339" s="78">
        <v>1.8102602782704704</v>
      </c>
      <c r="G339" s="78">
        <v>5.439417160079161</v>
      </c>
      <c r="H339" s="79">
        <v>3.2468708423583803</v>
      </c>
      <c r="I339" s="51"/>
      <c r="J339" s="48" t="s">
        <v>67</v>
      </c>
      <c r="K339" s="77">
        <v>3.087567095431932</v>
      </c>
      <c r="L339" s="105">
        <v>0.19424018265330528</v>
      </c>
      <c r="M339" s="78">
        <v>0.26214432969317664</v>
      </c>
      <c r="N339" s="78">
        <v>5.4437123332120345</v>
      </c>
      <c r="O339" s="78">
        <v>3.588592896387527</v>
      </c>
      <c r="P339" s="78">
        <v>6.925688491321463</v>
      </c>
      <c r="Q339" s="79">
        <v>3.7833565546090644</v>
      </c>
    </row>
    <row r="340" spans="1:17" ht="12.75">
      <c r="A340" s="48" t="s">
        <v>68</v>
      </c>
      <c r="B340" s="77">
        <v>9.861121521884382</v>
      </c>
      <c r="C340" s="105">
        <v>0.3745188382688135</v>
      </c>
      <c r="D340" s="78">
        <v>4.844734094115398</v>
      </c>
      <c r="E340" s="78">
        <v>6.018002465776347</v>
      </c>
      <c r="F340" s="78">
        <v>2.823996058049785</v>
      </c>
      <c r="G340" s="78">
        <v>8.068726142015523</v>
      </c>
      <c r="H340" s="79">
        <v>3.580167129404571</v>
      </c>
      <c r="I340" s="51"/>
      <c r="J340" s="48" t="s">
        <v>68</v>
      </c>
      <c r="K340" s="77">
        <v>6.823073588617606</v>
      </c>
      <c r="L340" s="105">
        <v>0.7189574575068345</v>
      </c>
      <c r="M340" s="78">
        <v>4.631594032390157</v>
      </c>
      <c r="N340" s="78">
        <v>5.82313201821138</v>
      </c>
      <c r="O340" s="78">
        <v>3.144914611852972</v>
      </c>
      <c r="P340" s="78">
        <v>7.823675872866014</v>
      </c>
      <c r="Q340" s="79">
        <v>4.06885402670432</v>
      </c>
    </row>
    <row r="341" spans="1:17" ht="12.75">
      <c r="A341" s="48" t="s">
        <v>69</v>
      </c>
      <c r="B341" s="77">
        <v>8.589602873438075</v>
      </c>
      <c r="C341" s="105">
        <v>8.449266950179622</v>
      </c>
      <c r="D341" s="78">
        <v>12.41846106361942</v>
      </c>
      <c r="E341" s="78">
        <v>8.93421354749817</v>
      </c>
      <c r="F341" s="78">
        <v>4.394812693143633</v>
      </c>
      <c r="G341" s="78">
        <v>11.961563910264289</v>
      </c>
      <c r="H341" s="79">
        <v>12.06193828775976</v>
      </c>
      <c r="I341" s="51"/>
      <c r="J341" s="48" t="s">
        <v>69</v>
      </c>
      <c r="K341" s="77">
        <v>7.747021137857877</v>
      </c>
      <c r="L341" s="105">
        <v>8.850805930777314</v>
      </c>
      <c r="M341" s="78">
        <v>11.59387110681959</v>
      </c>
      <c r="N341" s="78">
        <v>7.8493198110298685</v>
      </c>
      <c r="O341" s="78">
        <v>5.667778000195328</v>
      </c>
      <c r="P341" s="78">
        <v>10.590565297824888</v>
      </c>
      <c r="Q341" s="79">
        <v>10.60203793176799</v>
      </c>
    </row>
    <row r="342" spans="1:17" s="30" customFormat="1" ht="22.5">
      <c r="A342" s="47" t="s">
        <v>70</v>
      </c>
      <c r="B342" s="74">
        <v>135.84410549152662</v>
      </c>
      <c r="C342" s="104">
        <v>111.37894269307174</v>
      </c>
      <c r="D342" s="75">
        <v>197.1875772647731</v>
      </c>
      <c r="E342" s="75">
        <v>129.95437005371244</v>
      </c>
      <c r="F342" s="75">
        <v>53.575483323053696</v>
      </c>
      <c r="G342" s="75">
        <v>149.10363719068152</v>
      </c>
      <c r="H342" s="76">
        <v>153.7537534139805</v>
      </c>
      <c r="I342" s="51"/>
      <c r="J342" s="47" t="s">
        <v>70</v>
      </c>
      <c r="K342" s="74">
        <v>120.06050787327823</v>
      </c>
      <c r="L342" s="104">
        <v>96.04095160177702</v>
      </c>
      <c r="M342" s="75">
        <v>162.38311811794335</v>
      </c>
      <c r="N342" s="75">
        <v>116.04478865622859</v>
      </c>
      <c r="O342" s="75">
        <v>66.54090410341163</v>
      </c>
      <c r="P342" s="75">
        <v>130.6304659193038</v>
      </c>
      <c r="Q342" s="76">
        <v>134.01866366265168</v>
      </c>
    </row>
    <row r="343" spans="1:17" ht="12.75">
      <c r="A343" s="48" t="s">
        <v>71</v>
      </c>
      <c r="B343" s="77">
        <v>3.8888469628878437</v>
      </c>
      <c r="C343" s="105">
        <v>1.3261761998421255</v>
      </c>
      <c r="D343" s="78">
        <v>3.317669120187696</v>
      </c>
      <c r="E343" s="78">
        <v>4.261930470139072</v>
      </c>
      <c r="F343" s="78">
        <v>1.313963802267875</v>
      </c>
      <c r="G343" s="78">
        <v>4.184784648232563</v>
      </c>
      <c r="H343" s="79">
        <v>3.1577733880481875</v>
      </c>
      <c r="I343" s="51"/>
      <c r="J343" s="48" t="s">
        <v>71</v>
      </c>
      <c r="K343" s="77">
        <v>3.9938553639805146</v>
      </c>
      <c r="L343" s="105">
        <v>2.2930065198765948</v>
      </c>
      <c r="M343" s="78">
        <v>4.254355576240978</v>
      </c>
      <c r="N343" s="78">
        <v>4.17140241438031</v>
      </c>
      <c r="O343" s="78">
        <v>1.972580883960301</v>
      </c>
      <c r="P343" s="78">
        <v>4.277162794943463</v>
      </c>
      <c r="Q343" s="79">
        <v>4.080526893746417</v>
      </c>
    </row>
    <row r="344" spans="1:17" ht="22.5">
      <c r="A344" s="48" t="s">
        <v>72</v>
      </c>
      <c r="B344" s="77">
        <v>18.46634603011644</v>
      </c>
      <c r="C344" s="105">
        <v>12.833006506371033</v>
      </c>
      <c r="D344" s="78">
        <v>32.454910918072144</v>
      </c>
      <c r="E344" s="78">
        <v>20.961888740742697</v>
      </c>
      <c r="F344" s="78">
        <v>7.544166730026856</v>
      </c>
      <c r="G344" s="78">
        <v>20.36284859619605</v>
      </c>
      <c r="H344" s="79">
        <v>21.04139426845187</v>
      </c>
      <c r="I344" s="51"/>
      <c r="J344" s="48" t="s">
        <v>72</v>
      </c>
      <c r="K344" s="77">
        <v>12.610263990199375</v>
      </c>
      <c r="L344" s="105">
        <v>9.941220354552009</v>
      </c>
      <c r="M344" s="78">
        <v>16.879140815694964</v>
      </c>
      <c r="N344" s="78">
        <v>18.26545022306326</v>
      </c>
      <c r="O344" s="78">
        <v>7.07911747800954</v>
      </c>
      <c r="P344" s="78">
        <v>18.483121898862727</v>
      </c>
      <c r="Q344" s="79">
        <v>15.333455245479145</v>
      </c>
    </row>
    <row r="345" spans="1:17" ht="12.75">
      <c r="A345" s="48" t="s">
        <v>73</v>
      </c>
      <c r="B345" s="77">
        <v>1.1536985971736011</v>
      </c>
      <c r="C345" s="105">
        <v>0.4927300643710244</v>
      </c>
      <c r="D345" s="78">
        <v>1.1326384183257803</v>
      </c>
      <c r="E345" s="78">
        <v>1.3585662226333235</v>
      </c>
      <c r="F345" s="78">
        <v>0.8394100437844464</v>
      </c>
      <c r="G345" s="78">
        <v>1.9305124842145194</v>
      </c>
      <c r="H345" s="79">
        <v>1.5388037475131553</v>
      </c>
      <c r="I345" s="51"/>
      <c r="J345" s="48" t="s">
        <v>73</v>
      </c>
      <c r="K345" s="77">
        <v>1.197159209805654</v>
      </c>
      <c r="L345" s="105">
        <v>0.8244609177448591</v>
      </c>
      <c r="M345" s="78">
        <v>0.8951969564060991</v>
      </c>
      <c r="N345" s="78">
        <v>1.536628789669697</v>
      </c>
      <c r="O345" s="78">
        <v>0.9181552730002603</v>
      </c>
      <c r="P345" s="78">
        <v>1.6402901166532515</v>
      </c>
      <c r="Q345" s="79">
        <v>1.8608908463769693</v>
      </c>
    </row>
    <row r="346" spans="1:17" ht="22.5">
      <c r="A346" s="48" t="s">
        <v>74</v>
      </c>
      <c r="B346" s="77">
        <v>12.448269414334925</v>
      </c>
      <c r="C346" s="105">
        <v>10.033680650452373</v>
      </c>
      <c r="D346" s="78">
        <v>16.307031931317532</v>
      </c>
      <c r="E346" s="78">
        <v>12.996615069325907</v>
      </c>
      <c r="F346" s="78">
        <v>5.069248031372286</v>
      </c>
      <c r="G346" s="78">
        <v>14.377812463274523</v>
      </c>
      <c r="H346" s="79">
        <v>15.346768038476258</v>
      </c>
      <c r="I346" s="51"/>
      <c r="J346" s="48" t="s">
        <v>74</v>
      </c>
      <c r="K346" s="77">
        <v>9.487153394886597</v>
      </c>
      <c r="L346" s="105">
        <v>8.313947557482186</v>
      </c>
      <c r="M346" s="78">
        <v>13.084643785737981</v>
      </c>
      <c r="N346" s="78">
        <v>11.071633249300573</v>
      </c>
      <c r="O346" s="78">
        <v>6.579106162502831</v>
      </c>
      <c r="P346" s="78">
        <v>13.411267533817353</v>
      </c>
      <c r="Q346" s="79">
        <v>11.945021358376406</v>
      </c>
    </row>
    <row r="347" spans="1:17" ht="22.5">
      <c r="A347" s="48" t="s">
        <v>75</v>
      </c>
      <c r="B347" s="77">
        <v>0.8341852886954939</v>
      </c>
      <c r="C347" s="105">
        <v>0.41254936205560755</v>
      </c>
      <c r="D347" s="78">
        <v>2.3136357944000654</v>
      </c>
      <c r="E347" s="78">
        <v>0.9618310106033862</v>
      </c>
      <c r="F347" s="78">
        <v>0.41036645510979125</v>
      </c>
      <c r="G347" s="78">
        <v>1.71327360081062</v>
      </c>
      <c r="H347" s="79">
        <v>0.5924643242558366</v>
      </c>
      <c r="I347" s="51"/>
      <c r="J347" s="48" t="s">
        <v>75</v>
      </c>
      <c r="K347" s="77">
        <v>1.5578630783579914</v>
      </c>
      <c r="L347" s="105">
        <v>0.48245257617823173</v>
      </c>
      <c r="M347" s="78">
        <v>1.4049788515282013</v>
      </c>
      <c r="N347" s="78">
        <v>0.9477069692797904</v>
      </c>
      <c r="O347" s="78">
        <v>0.5091466630134023</v>
      </c>
      <c r="P347" s="78">
        <v>1.155007966003965</v>
      </c>
      <c r="Q347" s="79">
        <v>1.4008564941093602</v>
      </c>
    </row>
    <row r="348" spans="1:17" ht="22.5">
      <c r="A348" s="48" t="s">
        <v>76</v>
      </c>
      <c r="B348" s="77">
        <v>2.2840181482273274</v>
      </c>
      <c r="C348" s="105">
        <v>7.956218240046547</v>
      </c>
      <c r="D348" s="78">
        <v>0.3047167192282928</v>
      </c>
      <c r="E348" s="78">
        <v>1.1530899651641788</v>
      </c>
      <c r="F348" s="78">
        <v>0.3175503383461121</v>
      </c>
      <c r="G348" s="78">
        <v>1.1622945039503296</v>
      </c>
      <c r="H348" s="79">
        <v>0.6693477559330021</v>
      </c>
      <c r="I348" s="51"/>
      <c r="J348" s="48" t="s">
        <v>76</v>
      </c>
      <c r="K348" s="77">
        <v>4.286900192016584</v>
      </c>
      <c r="L348" s="105">
        <v>1.873036845342361</v>
      </c>
      <c r="M348" s="78">
        <v>3.825997030461624</v>
      </c>
      <c r="N348" s="78">
        <v>3.5841000672211014</v>
      </c>
      <c r="O348" s="78">
        <v>1.4489456149368338</v>
      </c>
      <c r="P348" s="78">
        <v>3.44238783706085</v>
      </c>
      <c r="Q348" s="79">
        <v>5.961477219108092</v>
      </c>
    </row>
    <row r="349" spans="1:17" ht="12.75">
      <c r="A349" s="48" t="s">
        <v>77</v>
      </c>
      <c r="B349" s="77">
        <v>2.5731344085321552</v>
      </c>
      <c r="C349" s="105">
        <v>0.1773050532224216</v>
      </c>
      <c r="D349" s="78">
        <v>0.40387533293390115</v>
      </c>
      <c r="E349" s="78">
        <v>1.5761886514489973</v>
      </c>
      <c r="F349" s="78">
        <v>0.8972162768147489</v>
      </c>
      <c r="G349" s="78">
        <v>2.1829527076728654</v>
      </c>
      <c r="H349" s="79">
        <v>1.7976992353761392</v>
      </c>
      <c r="I349" s="51"/>
      <c r="J349" s="48" t="s">
        <v>77</v>
      </c>
      <c r="K349" s="77">
        <v>0.7997543615965689</v>
      </c>
      <c r="L349" s="105">
        <v>0.14245115733660912</v>
      </c>
      <c r="M349" s="78">
        <v>0.13979445628817844</v>
      </c>
      <c r="N349" s="78">
        <v>1.4957138026820396</v>
      </c>
      <c r="O349" s="78">
        <v>1.433357601626953</v>
      </c>
      <c r="P349" s="78">
        <v>2.043654812970618</v>
      </c>
      <c r="Q349" s="79">
        <v>1.3066678491896504</v>
      </c>
    </row>
    <row r="350" spans="1:17" ht="12.75">
      <c r="A350" s="48" t="s">
        <v>78</v>
      </c>
      <c r="B350" s="77">
        <v>5.796172523291005</v>
      </c>
      <c r="C350" s="105">
        <v>5.694063008559559</v>
      </c>
      <c r="D350" s="78">
        <v>7.52540740298664</v>
      </c>
      <c r="E350" s="78">
        <v>4.626865859260836</v>
      </c>
      <c r="F350" s="78">
        <v>3.4268425589966625</v>
      </c>
      <c r="G350" s="78">
        <v>5.4507351234566945</v>
      </c>
      <c r="H350" s="79">
        <v>6.663005531165629</v>
      </c>
      <c r="I350" s="51"/>
      <c r="J350" s="48" t="s">
        <v>78</v>
      </c>
      <c r="K350" s="77">
        <v>3.851142560419568</v>
      </c>
      <c r="L350" s="105">
        <v>3.23763128209199</v>
      </c>
      <c r="M350" s="78">
        <v>4.631554583142432</v>
      </c>
      <c r="N350" s="78">
        <v>3.7090077935704797</v>
      </c>
      <c r="O350" s="78">
        <v>2.486025353302604</v>
      </c>
      <c r="P350" s="78">
        <v>3.798269758697372</v>
      </c>
      <c r="Q350" s="79">
        <v>4.098228798103859</v>
      </c>
    </row>
    <row r="351" spans="1:17" ht="22.5">
      <c r="A351" s="48" t="s">
        <v>79</v>
      </c>
      <c r="B351" s="77">
        <v>0.5226108176887013</v>
      </c>
      <c r="C351" s="105">
        <v>0.3255136514127794</v>
      </c>
      <c r="D351" s="78">
        <v>1.109050805001261</v>
      </c>
      <c r="E351" s="78">
        <v>0.4831207526195809</v>
      </c>
      <c r="F351" s="78">
        <v>0.26956370880397085</v>
      </c>
      <c r="G351" s="78">
        <v>0.5716608310314286</v>
      </c>
      <c r="H351" s="79">
        <v>0.3377115669660475</v>
      </c>
      <c r="I351" s="51"/>
      <c r="J351" s="48" t="s">
        <v>79</v>
      </c>
      <c r="K351" s="77">
        <v>0.5813120301250825</v>
      </c>
      <c r="L351" s="105">
        <v>0.2784625032612108</v>
      </c>
      <c r="M351" s="78">
        <v>0.726767088573442</v>
      </c>
      <c r="N351" s="78">
        <v>0.24895608503707514</v>
      </c>
      <c r="O351" s="78">
        <v>0.16262107912122584</v>
      </c>
      <c r="P351" s="78">
        <v>0.2861876087613512</v>
      </c>
      <c r="Q351" s="79">
        <v>0.4071771135160512</v>
      </c>
    </row>
    <row r="352" spans="1:17" ht="12.75">
      <c r="A352" s="48" t="s">
        <v>80</v>
      </c>
      <c r="B352" s="77">
        <v>8.208155081332581</v>
      </c>
      <c r="C352" s="105">
        <v>7.560329759127699</v>
      </c>
      <c r="D352" s="78">
        <v>11.516604889456188</v>
      </c>
      <c r="E352" s="78">
        <v>6.447288832031603</v>
      </c>
      <c r="F352" s="78">
        <v>3.5828073371493514</v>
      </c>
      <c r="G352" s="78">
        <v>7.918564060623405</v>
      </c>
      <c r="H352" s="79">
        <v>8.381738834656344</v>
      </c>
      <c r="I352" s="51"/>
      <c r="J352" s="48" t="s">
        <v>80</v>
      </c>
      <c r="K352" s="77">
        <v>7.112059145902088</v>
      </c>
      <c r="L352" s="105">
        <v>8.200252382492327</v>
      </c>
      <c r="M352" s="78">
        <v>9.903441067629489</v>
      </c>
      <c r="N352" s="78">
        <v>6.234148539503453</v>
      </c>
      <c r="O352" s="78">
        <v>5.016852410817633</v>
      </c>
      <c r="P352" s="78">
        <v>7.6482512063544545</v>
      </c>
      <c r="Q352" s="79">
        <v>8.693535209637123</v>
      </c>
    </row>
    <row r="353" spans="1:17" ht="12.75">
      <c r="A353" s="48" t="s">
        <v>81</v>
      </c>
      <c r="B353" s="77">
        <v>18.806407587853414</v>
      </c>
      <c r="C353" s="105">
        <v>19.141671299285576</v>
      </c>
      <c r="D353" s="78">
        <v>37.44749749306265</v>
      </c>
      <c r="E353" s="78">
        <v>18.5318060070995</v>
      </c>
      <c r="F353" s="78">
        <v>8.522444781495166</v>
      </c>
      <c r="G353" s="78">
        <v>24.60945989786776</v>
      </c>
      <c r="H353" s="79">
        <v>24.386044518678297</v>
      </c>
      <c r="I353" s="51"/>
      <c r="J353" s="48" t="s">
        <v>81</v>
      </c>
      <c r="K353" s="77">
        <v>14.390852912171402</v>
      </c>
      <c r="L353" s="105">
        <v>15.792990873540683</v>
      </c>
      <c r="M353" s="78">
        <v>25.38905543623312</v>
      </c>
      <c r="N353" s="78">
        <v>11.943140880547007</v>
      </c>
      <c r="O353" s="78">
        <v>9.249832822905857</v>
      </c>
      <c r="P353" s="78">
        <v>15.667888496709748</v>
      </c>
      <c r="Q353" s="79">
        <v>15.937566493641885</v>
      </c>
    </row>
    <row r="354" spans="1:17" ht="22.5">
      <c r="A354" s="48" t="s">
        <v>82</v>
      </c>
      <c r="B354" s="77">
        <v>8.79522291579916</v>
      </c>
      <c r="C354" s="105">
        <v>3.965198591703119</v>
      </c>
      <c r="D354" s="78">
        <v>12.363548633880576</v>
      </c>
      <c r="E354" s="78">
        <v>4.142692500832844</v>
      </c>
      <c r="F354" s="78">
        <v>0.9912397898989437</v>
      </c>
      <c r="G354" s="78">
        <v>6.773226771673494</v>
      </c>
      <c r="H354" s="79">
        <v>9.40373543974026</v>
      </c>
      <c r="I354" s="51"/>
      <c r="J354" s="48" t="s">
        <v>82</v>
      </c>
      <c r="K354" s="77">
        <v>12.170609822997585</v>
      </c>
      <c r="L354" s="105">
        <v>3.257623097679662</v>
      </c>
      <c r="M354" s="78">
        <v>16.86743216824829</v>
      </c>
      <c r="N354" s="78">
        <v>3.6370507647822126</v>
      </c>
      <c r="O354" s="78">
        <v>1.4725799756298374</v>
      </c>
      <c r="P354" s="78">
        <v>3.0838678268024378</v>
      </c>
      <c r="Q354" s="79">
        <v>7.969701700292311</v>
      </c>
    </row>
    <row r="355" spans="1:17" ht="22.5">
      <c r="A355" s="48" t="s">
        <v>83</v>
      </c>
      <c r="B355" s="77">
        <v>2.1131575253403545</v>
      </c>
      <c r="C355" s="105">
        <v>1.4329420452878918</v>
      </c>
      <c r="D355" s="78">
        <v>3.4497717103678394</v>
      </c>
      <c r="E355" s="78">
        <v>0.812712088299601</v>
      </c>
      <c r="F355" s="78">
        <v>0.15226291664409092</v>
      </c>
      <c r="G355" s="78">
        <v>1.0260761425665912</v>
      </c>
      <c r="H355" s="79">
        <v>2.240439841577877</v>
      </c>
      <c r="I355" s="51"/>
      <c r="J355" s="48" t="s">
        <v>83</v>
      </c>
      <c r="K355" s="77">
        <v>2.9433242118831417</v>
      </c>
      <c r="L355" s="105">
        <v>0.7882558062753074</v>
      </c>
      <c r="M355" s="78">
        <v>4.2979070950174725</v>
      </c>
      <c r="N355" s="78">
        <v>0.8341219260303614</v>
      </c>
      <c r="O355" s="78">
        <v>0.2927003899155033</v>
      </c>
      <c r="P355" s="78">
        <v>0.5986158275853908</v>
      </c>
      <c r="Q355" s="79">
        <v>1.7590384648318846</v>
      </c>
    </row>
    <row r="356" spans="1:17" ht="12.75">
      <c r="A356" s="48" t="s">
        <v>88</v>
      </c>
      <c r="B356" s="77">
        <v>2.626940217038492</v>
      </c>
      <c r="C356" s="105">
        <v>2.5673409686237303</v>
      </c>
      <c r="D356" s="78">
        <v>6.380982647352063</v>
      </c>
      <c r="E356" s="78">
        <v>2.0466690419021507</v>
      </c>
      <c r="F356" s="78">
        <v>1.1408329405046487</v>
      </c>
      <c r="G356" s="78">
        <v>3.315153330091444</v>
      </c>
      <c r="H356" s="79">
        <v>3.1685866686700326</v>
      </c>
      <c r="I356" s="51"/>
      <c r="J356" s="48" t="s">
        <v>88</v>
      </c>
      <c r="K356" s="77">
        <v>2.2794719534438292</v>
      </c>
      <c r="L356" s="105">
        <v>2.4440231184907435</v>
      </c>
      <c r="M356" s="78">
        <v>3.692222494335565</v>
      </c>
      <c r="N356" s="78">
        <v>1.7866396356881942</v>
      </c>
      <c r="O356" s="78">
        <v>1.2576086711563281</v>
      </c>
      <c r="P356" s="78">
        <v>2.225108631865844</v>
      </c>
      <c r="Q356" s="79">
        <v>2.409326597377438</v>
      </c>
    </row>
    <row r="357" spans="1:17" ht="12.75">
      <c r="A357" s="48" t="s">
        <v>89</v>
      </c>
      <c r="B357" s="77">
        <v>39.237454583319874</v>
      </c>
      <c r="C357" s="105">
        <v>34.19961765699627</v>
      </c>
      <c r="D357" s="78">
        <v>53.87923508589579</v>
      </c>
      <c r="E357" s="78">
        <v>41.364203580912914</v>
      </c>
      <c r="F357" s="78">
        <v>15.94626668024673</v>
      </c>
      <c r="G357" s="78">
        <v>45.48961117335477</v>
      </c>
      <c r="H357" s="79">
        <v>49.524426508804346</v>
      </c>
      <c r="I357" s="51"/>
      <c r="J357" s="48" t="s">
        <v>89</v>
      </c>
      <c r="K357" s="77">
        <v>32.60509007158228</v>
      </c>
      <c r="L357" s="105">
        <v>32.08514333829512</v>
      </c>
      <c r="M357" s="78">
        <v>46.01657953899349</v>
      </c>
      <c r="N357" s="78">
        <v>37.39662804820778</v>
      </c>
      <c r="O357" s="78">
        <v>21.94498503556145</v>
      </c>
      <c r="P357" s="78">
        <v>44.29226952977141</v>
      </c>
      <c r="Q357" s="79">
        <v>41.274399624630604</v>
      </c>
    </row>
    <row r="358" spans="1:17" ht="22.5">
      <c r="A358" s="48" t="s">
        <v>84</v>
      </c>
      <c r="B358" s="77">
        <v>8.089485389895268</v>
      </c>
      <c r="C358" s="105">
        <v>3.260599635713964</v>
      </c>
      <c r="D358" s="78">
        <v>7.281000362304715</v>
      </c>
      <c r="E358" s="78">
        <v>8.228901260695826</v>
      </c>
      <c r="F358" s="78">
        <v>3.151300931592032</v>
      </c>
      <c r="G358" s="78">
        <v>8.03467085566446</v>
      </c>
      <c r="H358" s="79">
        <v>5.503813745667139</v>
      </c>
      <c r="I358" s="51"/>
      <c r="J358" s="48" t="s">
        <v>84</v>
      </c>
      <c r="K358" s="77">
        <v>10.193695573910187</v>
      </c>
      <c r="L358" s="105">
        <v>6.085993271137153</v>
      </c>
      <c r="M358" s="78">
        <v>10.374051173412075</v>
      </c>
      <c r="N358" s="78">
        <v>9.18245946726535</v>
      </c>
      <c r="O358" s="78">
        <v>4.71728868795103</v>
      </c>
      <c r="P358" s="78">
        <v>8.577114072443536</v>
      </c>
      <c r="Q358" s="79">
        <v>9.580793754234495</v>
      </c>
    </row>
    <row r="359" spans="1:17" s="31" customFormat="1" ht="12.75">
      <c r="A359" s="49" t="s">
        <v>90</v>
      </c>
      <c r="B359" s="80">
        <v>8.020830148572658</v>
      </c>
      <c r="C359" s="106">
        <v>5.3738122323187385</v>
      </c>
      <c r="D359" s="81">
        <v>9.690842051161365</v>
      </c>
      <c r="E359" s="81">
        <v>9.2431409876782</v>
      </c>
      <c r="F359" s="81">
        <v>4.058222188591376</v>
      </c>
      <c r="G359" s="81">
        <v>9.295992492058375</v>
      </c>
      <c r="H359" s="82">
        <v>8.83094806455983</v>
      </c>
      <c r="I359" s="51"/>
      <c r="J359" s="49" t="s">
        <v>90</v>
      </c>
      <c r="K359" s="80">
        <v>5.142107744481185</v>
      </c>
      <c r="L359" s="106">
        <v>3.8530039461960293</v>
      </c>
      <c r="M359" s="81">
        <v>6.256299534777856</v>
      </c>
      <c r="N359" s="81">
        <v>6.1683875563762545</v>
      </c>
      <c r="O359" s="81">
        <v>3.2319518169068324</v>
      </c>
      <c r="P359" s="81">
        <v>7.069191621201541</v>
      </c>
      <c r="Q359" s="82">
        <v>6.48119800943222</v>
      </c>
    </row>
    <row r="360" spans="1:17" ht="22.5">
      <c r="A360" s="48" t="s">
        <v>85</v>
      </c>
      <c r="B360" s="77">
        <v>6.2627176866562575</v>
      </c>
      <c r="C360" s="105">
        <v>3.9037618592239163</v>
      </c>
      <c r="D360" s="78">
        <v>7.953115821177257</v>
      </c>
      <c r="E360" s="78">
        <v>7.708002344157228</v>
      </c>
      <c r="F360" s="78">
        <v>3.3689606250874884</v>
      </c>
      <c r="G360" s="78">
        <v>7.245392090298226</v>
      </c>
      <c r="H360" s="79">
        <v>6.808513856296552</v>
      </c>
      <c r="I360" s="51"/>
      <c r="J360" s="48" t="s">
        <v>85</v>
      </c>
      <c r="K360" s="77">
        <v>4.087366798311089</v>
      </c>
      <c r="L360" s="105">
        <v>2.907793688498981</v>
      </c>
      <c r="M360" s="78">
        <v>5.257156054137325</v>
      </c>
      <c r="N360" s="78">
        <v>5.1753721494670595</v>
      </c>
      <c r="O360" s="78">
        <v>2.718771341447122</v>
      </c>
      <c r="P360" s="78">
        <v>5.645250219766281</v>
      </c>
      <c r="Q360" s="79">
        <v>4.979673138100236</v>
      </c>
    </row>
    <row r="361" spans="1:17" ht="22.5">
      <c r="A361" s="48" t="s">
        <v>86</v>
      </c>
      <c r="B361" s="77">
        <v>1.7581124619164017</v>
      </c>
      <c r="C361" s="105">
        <v>1.4700503730948218</v>
      </c>
      <c r="D361" s="78">
        <v>1.7377262299841072</v>
      </c>
      <c r="E361" s="78">
        <v>1.5351386435209688</v>
      </c>
      <c r="F361" s="78">
        <v>0.6892615635038879</v>
      </c>
      <c r="G361" s="78">
        <v>2.0506004017601507</v>
      </c>
      <c r="H361" s="79">
        <v>2.0224342082632734</v>
      </c>
      <c r="I361" s="51"/>
      <c r="J361" s="48" t="s">
        <v>86</v>
      </c>
      <c r="K361" s="77">
        <v>1.054740946170098</v>
      </c>
      <c r="L361" s="105">
        <v>0.9452102576970475</v>
      </c>
      <c r="M361" s="78">
        <v>0.9991434806405273</v>
      </c>
      <c r="N361" s="78">
        <v>0.9930154069092046</v>
      </c>
      <c r="O361" s="78">
        <v>0.5131804754597082</v>
      </c>
      <c r="P361" s="78">
        <v>1.4239414014352556</v>
      </c>
      <c r="Q361" s="79">
        <v>1.501524871331995</v>
      </c>
    </row>
    <row r="362" spans="1:17" ht="13.5" thickBot="1">
      <c r="A362" s="50" t="s">
        <v>87</v>
      </c>
      <c r="B362" s="83">
        <v>238.37105609855146</v>
      </c>
      <c r="C362" s="107">
        <v>188.27046741594</v>
      </c>
      <c r="D362" s="84">
        <v>321.2510512328313</v>
      </c>
      <c r="E362" s="84">
        <v>231.15444999006763</v>
      </c>
      <c r="F362" s="84">
        <v>82.5494697303469</v>
      </c>
      <c r="G362" s="84">
        <v>273.3265035121239</v>
      </c>
      <c r="H362" s="85">
        <v>269.6984872829375</v>
      </c>
      <c r="I362" s="51"/>
      <c r="J362" s="50" t="s">
        <v>87</v>
      </c>
      <c r="K362" s="83">
        <v>203.86227783321138</v>
      </c>
      <c r="L362" s="107">
        <v>168.90627071864796</v>
      </c>
      <c r="M362" s="84">
        <v>272.5296575570291</v>
      </c>
      <c r="N362" s="84">
        <v>200.98235573921568</v>
      </c>
      <c r="O362" s="84">
        <v>106.09506804200383</v>
      </c>
      <c r="P362" s="84">
        <v>234.983469762574</v>
      </c>
      <c r="Q362" s="85">
        <v>231.86950634968872</v>
      </c>
    </row>
    <row r="363" spans="1:17" ht="12.75">
      <c r="A363" s="43" t="s">
        <v>48</v>
      </c>
      <c r="B363" s="86">
        <v>0.15770813560527505</v>
      </c>
      <c r="C363" s="86">
        <v>0.23286583946379788</v>
      </c>
      <c r="D363" s="86">
        <v>0.22465395710578026</v>
      </c>
      <c r="E363" s="86">
        <v>0.1298453789319123</v>
      </c>
      <c r="F363" s="86">
        <v>0.05396695288466482</v>
      </c>
      <c r="G363" s="86">
        <v>0.13903565033302734</v>
      </c>
      <c r="H363" s="239">
        <v>0.16935354302042419</v>
      </c>
      <c r="J363" s="43" t="s">
        <v>48</v>
      </c>
      <c r="K363" s="86">
        <v>0.15402764349857828</v>
      </c>
      <c r="L363" s="86">
        <v>0.21384506070392717</v>
      </c>
      <c r="M363" s="86">
        <v>0.26369249199268247</v>
      </c>
      <c r="N363" s="86">
        <v>0.11101194165894238</v>
      </c>
      <c r="O363" s="86">
        <v>0.05402002421721706</v>
      </c>
      <c r="P363" s="86">
        <v>0.10380604300578068</v>
      </c>
      <c r="Q363" s="239">
        <v>0.15239860811359862</v>
      </c>
    </row>
    <row r="364" spans="1:17" ht="12.75">
      <c r="A364" s="43" t="s">
        <v>49</v>
      </c>
      <c r="B364" s="86">
        <v>0.12103712369670268</v>
      </c>
      <c r="C364" s="86">
        <v>0.20643422500087372</v>
      </c>
      <c r="D364" s="86">
        <v>0.22420313001024925</v>
      </c>
      <c r="E364" s="86">
        <v>0.06950741414479397</v>
      </c>
      <c r="F364" s="86">
        <v>0.019806649408090495</v>
      </c>
      <c r="G364" s="86">
        <v>0.07240723322964467</v>
      </c>
      <c r="H364" s="240">
        <v>0.1407816036679342</v>
      </c>
      <c r="J364" s="43" t="s">
        <v>49</v>
      </c>
      <c r="K364" s="86">
        <v>0.12052451998101173</v>
      </c>
      <c r="L364" s="86">
        <v>0.16486242645762952</v>
      </c>
      <c r="M364" s="86">
        <v>0.22938517435026956</v>
      </c>
      <c r="N364" s="86">
        <v>0.05362165142697243</v>
      </c>
      <c r="O364" s="86">
        <v>0.016484136406831325</v>
      </c>
      <c r="P364" s="86">
        <v>0.043216447408596176</v>
      </c>
      <c r="Q364" s="240">
        <v>0.11169049798338485</v>
      </c>
    </row>
    <row r="365" spans="1:17" ht="12.75">
      <c r="A365" s="43" t="s">
        <v>52</v>
      </c>
      <c r="B365" s="86">
        <v>0.3270093977839721</v>
      </c>
      <c r="C365" s="86">
        <v>0.19392407729018785</v>
      </c>
      <c r="D365" s="86">
        <v>0.15717284552679883</v>
      </c>
      <c r="E365" s="86">
        <v>0.33675732252596496</v>
      </c>
      <c r="F365" s="86">
        <v>0.09062395719508363</v>
      </c>
      <c r="G365" s="86">
        <v>0.26068271205141536</v>
      </c>
      <c r="H365" s="240">
        <v>0.29728668439578293</v>
      </c>
      <c r="J365" s="43" t="s">
        <v>52</v>
      </c>
      <c r="K365" s="86">
        <v>0.32483809467900854</v>
      </c>
      <c r="L365" s="86">
        <v>0.17474077983516326</v>
      </c>
      <c r="M365" s="86">
        <v>0.23671994019104983</v>
      </c>
      <c r="N365" s="86">
        <v>0.36672537258781324</v>
      </c>
      <c r="O365" s="86">
        <v>0.12244215720544305</v>
      </c>
      <c r="P365" s="86">
        <v>0.2624225837857831</v>
      </c>
      <c r="Q365" s="240">
        <v>0.3157583030891215</v>
      </c>
    </row>
    <row r="366" spans="1:17" ht="12.75">
      <c r="A366" s="43" t="s">
        <v>50</v>
      </c>
      <c r="B366" s="86">
        <v>0.20000210470074453</v>
      </c>
      <c r="C366" s="86">
        <v>0.1764538996511507</v>
      </c>
      <c r="D366" s="86">
        <v>0.25242927117170894</v>
      </c>
      <c r="E366" s="86">
        <v>0.19916266887105852</v>
      </c>
      <c r="F366" s="86">
        <v>0.1409911420828307</v>
      </c>
      <c r="G366" s="86">
        <v>0.1947191501283689</v>
      </c>
      <c r="H366" s="240">
        <v>0.19390076236968684</v>
      </c>
      <c r="J366" s="43" t="s">
        <v>50</v>
      </c>
      <c r="K366" s="86">
        <v>0.19579084858781465</v>
      </c>
      <c r="L366" s="86">
        <v>0.14767498150114333</v>
      </c>
      <c r="M366" s="86">
        <v>0.2238333049605961</v>
      </c>
      <c r="N366" s="86">
        <v>0.14965248751108357</v>
      </c>
      <c r="O366" s="86">
        <v>0.11947376018414785</v>
      </c>
      <c r="P366" s="86">
        <v>0.133517037637513</v>
      </c>
      <c r="Q366" s="240">
        <v>0.15038275169127613</v>
      </c>
    </row>
    <row r="367" spans="1:17" s="32" customFormat="1" ht="23.25" thickBot="1">
      <c r="A367" s="45" t="s">
        <v>51</v>
      </c>
      <c r="B367" s="87">
        <v>0.39646642509894314</v>
      </c>
      <c r="C367" s="87">
        <v>0.3798668663872159</v>
      </c>
      <c r="D367" s="87">
        <v>0.3560225919198741</v>
      </c>
      <c r="E367" s="87">
        <v>0.3978160011742291</v>
      </c>
      <c r="F367" s="87">
        <v>0.3018282770330416</v>
      </c>
      <c r="G367" s="87">
        <v>0.4204746790107248</v>
      </c>
      <c r="H367" s="241">
        <v>0.39716124062655783</v>
      </c>
      <c r="I367"/>
      <c r="J367" s="45" t="s">
        <v>51</v>
      </c>
      <c r="K367" s="87">
        <v>0.38584706818495423</v>
      </c>
      <c r="L367" s="87">
        <v>0.4085834994582916</v>
      </c>
      <c r="M367" s="87">
        <v>0.38120709810295694</v>
      </c>
      <c r="N367" s="87">
        <v>0.3919208690578666</v>
      </c>
      <c r="O367" s="87">
        <v>0.3423553308557688</v>
      </c>
      <c r="P367" s="87">
        <v>0.41400279058081685</v>
      </c>
      <c r="Q367" s="241">
        <v>0.39405632123013073</v>
      </c>
    </row>
    <row r="368" spans="1:17" ht="12.75">
      <c r="A368" s="4" t="s">
        <v>17</v>
      </c>
      <c r="B368" s="3"/>
      <c r="C368" s="3"/>
      <c r="D368" s="3"/>
      <c r="E368" s="3"/>
      <c r="F368" s="3"/>
      <c r="G368" s="3"/>
      <c r="H368" s="3"/>
      <c r="J368" s="4" t="s">
        <v>17</v>
      </c>
      <c r="K368" s="3"/>
      <c r="L368" s="3"/>
      <c r="M368" s="3"/>
      <c r="N368" s="3"/>
      <c r="O368" s="3"/>
      <c r="P368" s="3"/>
      <c r="Q368" s="3"/>
    </row>
    <row r="370" spans="1:17" ht="13.5" thickBot="1">
      <c r="A370" s="174" t="s">
        <v>59</v>
      </c>
      <c r="B370" s="3"/>
      <c r="C370" s="3"/>
      <c r="D370" s="1"/>
      <c r="E370" s="3"/>
      <c r="F370" s="9"/>
      <c r="G370" s="9"/>
      <c r="H370" s="9"/>
      <c r="J370" s="174" t="s">
        <v>59</v>
      </c>
      <c r="K370" s="3"/>
      <c r="L370" s="3"/>
      <c r="M370" s="1"/>
      <c r="N370" s="3"/>
      <c r="O370" s="9"/>
      <c r="P370" s="9"/>
      <c r="Q370" s="9"/>
    </row>
    <row r="371" spans="1:17" ht="13.5" thickBot="1">
      <c r="A371" s="5" t="s">
        <v>205</v>
      </c>
      <c r="B371" s="17"/>
      <c r="C371" s="98"/>
      <c r="D371" s="18"/>
      <c r="E371" s="22" t="s">
        <v>19</v>
      </c>
      <c r="F371" s="18"/>
      <c r="G371" s="18"/>
      <c r="H371" s="19"/>
      <c r="J371" s="5" t="s">
        <v>205</v>
      </c>
      <c r="K371" s="17"/>
      <c r="L371" s="98"/>
      <c r="M371" s="18"/>
      <c r="N371" s="21" t="s">
        <v>18</v>
      </c>
      <c r="O371" s="18"/>
      <c r="P371" s="18"/>
      <c r="Q371" s="19"/>
    </row>
    <row r="372" spans="1:17" ht="22.5" customHeight="1" thickBot="1">
      <c r="A372" s="23">
        <v>2013</v>
      </c>
      <c r="B372" s="11" t="s">
        <v>170</v>
      </c>
      <c r="C372" s="101" t="s">
        <v>164</v>
      </c>
      <c r="D372" s="12" t="s">
        <v>165</v>
      </c>
      <c r="E372" s="13" t="s">
        <v>166</v>
      </c>
      <c r="F372" s="14" t="s">
        <v>167</v>
      </c>
      <c r="G372" s="15" t="s">
        <v>168</v>
      </c>
      <c r="H372" s="16" t="s">
        <v>169</v>
      </c>
      <c r="J372" s="23">
        <v>2013</v>
      </c>
      <c r="K372" s="11" t="s">
        <v>170</v>
      </c>
      <c r="L372" s="101" t="s">
        <v>164</v>
      </c>
      <c r="M372" s="12" t="s">
        <v>165</v>
      </c>
      <c r="N372" s="13" t="s">
        <v>166</v>
      </c>
      <c r="O372" s="14" t="s">
        <v>167</v>
      </c>
      <c r="P372" s="15" t="s">
        <v>168</v>
      </c>
      <c r="Q372" s="16" t="s">
        <v>169</v>
      </c>
    </row>
    <row r="373" spans="1:17" ht="12.75">
      <c r="A373" s="46" t="s">
        <v>60</v>
      </c>
      <c r="B373" s="71">
        <v>231.33630743218288</v>
      </c>
      <c r="C373" s="103">
        <v>178.0772851502335</v>
      </c>
      <c r="D373" s="72">
        <v>298.2100686469434</v>
      </c>
      <c r="E373" s="72">
        <v>222.47009651660096</v>
      </c>
      <c r="F373" s="72">
        <v>82.88932640086362</v>
      </c>
      <c r="G373" s="72">
        <v>245.84792358803404</v>
      </c>
      <c r="H373" s="73">
        <v>253.92466235819063</v>
      </c>
      <c r="I373" s="51"/>
      <c r="J373" s="46" t="s">
        <v>60</v>
      </c>
      <c r="K373" s="71">
        <v>195.98769681729368</v>
      </c>
      <c r="L373" s="103">
        <v>166.64257938700192</v>
      </c>
      <c r="M373" s="72">
        <v>275.93174656341677</v>
      </c>
      <c r="N373" s="72">
        <v>189.90005717033375</v>
      </c>
      <c r="O373" s="72">
        <v>104.77886210225776</v>
      </c>
      <c r="P373" s="72">
        <v>219.08954469357207</v>
      </c>
      <c r="Q373" s="73">
        <v>223.25653895027224</v>
      </c>
    </row>
    <row r="374" spans="1:17" ht="12.75">
      <c r="A374" s="47" t="s">
        <v>61</v>
      </c>
      <c r="B374" s="74">
        <v>98.18180386787438</v>
      </c>
      <c r="C374" s="104">
        <v>73.58228139379591</v>
      </c>
      <c r="D374" s="75">
        <v>108.79677946221707</v>
      </c>
      <c r="E374" s="75">
        <v>91.72123914239862</v>
      </c>
      <c r="F374" s="75">
        <v>26.972411725793044</v>
      </c>
      <c r="G374" s="75">
        <v>105.43262305391293</v>
      </c>
      <c r="H374" s="76">
        <v>104.93554156265178</v>
      </c>
      <c r="I374" s="51"/>
      <c r="J374" s="47" t="s">
        <v>61</v>
      </c>
      <c r="K374" s="74">
        <v>80.59945325274748</v>
      </c>
      <c r="L374" s="104">
        <v>72.07124468871858</v>
      </c>
      <c r="M374" s="75">
        <v>108.07632692789223</v>
      </c>
      <c r="N374" s="75">
        <v>78.48249436650697</v>
      </c>
      <c r="O374" s="75">
        <v>38.74286373104586</v>
      </c>
      <c r="P374" s="75">
        <v>95.48475989991431</v>
      </c>
      <c r="Q374" s="76">
        <v>94.65773795826497</v>
      </c>
    </row>
    <row r="375" spans="1:17" ht="12.75">
      <c r="A375" s="48" t="s">
        <v>62</v>
      </c>
      <c r="B375" s="77">
        <v>19.48666376904256</v>
      </c>
      <c r="C375" s="105">
        <v>31.20629481661478</v>
      </c>
      <c r="D375" s="78">
        <v>34.60177615989613</v>
      </c>
      <c r="E375" s="78">
        <v>13.550769747744377</v>
      </c>
      <c r="F375" s="78">
        <v>4.067943198052175</v>
      </c>
      <c r="G375" s="78">
        <v>17.542683006327973</v>
      </c>
      <c r="H375" s="79">
        <v>24.63148894275778</v>
      </c>
      <c r="I375" s="51"/>
      <c r="J375" s="48" t="s">
        <v>62</v>
      </c>
      <c r="K375" s="77">
        <v>14.959755271838942</v>
      </c>
      <c r="L375" s="105">
        <v>30.307640468949103</v>
      </c>
      <c r="M375" s="78">
        <v>35.07004139176863</v>
      </c>
      <c r="N375" s="78">
        <v>10.7932276819162</v>
      </c>
      <c r="O375" s="78">
        <v>6.561833449719778</v>
      </c>
      <c r="P375" s="78">
        <v>13.80675043669315</v>
      </c>
      <c r="Q375" s="79">
        <v>21.218896988897328</v>
      </c>
    </row>
    <row r="376" spans="1:17" ht="12.75">
      <c r="A376" s="48" t="s">
        <v>63</v>
      </c>
      <c r="B376" s="77">
        <v>10.001239134492446</v>
      </c>
      <c r="C376" s="105">
        <v>8.82095714441963</v>
      </c>
      <c r="D376" s="78">
        <v>21.231134201605883</v>
      </c>
      <c r="E376" s="78">
        <v>7.2853514977941485</v>
      </c>
      <c r="F376" s="78">
        <v>1.198464629811296</v>
      </c>
      <c r="G376" s="78">
        <v>8.230399157413416</v>
      </c>
      <c r="H376" s="79">
        <v>10.434398313242566</v>
      </c>
      <c r="I376" s="51"/>
      <c r="J376" s="48" t="s">
        <v>63</v>
      </c>
      <c r="K376" s="77">
        <v>8.316636849366628</v>
      </c>
      <c r="L376" s="105">
        <v>10.660181015405763</v>
      </c>
      <c r="M376" s="78">
        <v>24.3307269355377</v>
      </c>
      <c r="N376" s="78">
        <v>6.2339805712800755</v>
      </c>
      <c r="O376" s="78">
        <v>1.9223485062550638</v>
      </c>
      <c r="P376" s="78">
        <v>6.401463321395092</v>
      </c>
      <c r="Q376" s="79">
        <v>10.165234742208431</v>
      </c>
    </row>
    <row r="377" spans="1:17" ht="12.75">
      <c r="A377" s="48" t="s">
        <v>64</v>
      </c>
      <c r="B377" s="77">
        <v>13.037995740710018</v>
      </c>
      <c r="C377" s="105">
        <v>22.075638355314016</v>
      </c>
      <c r="D377" s="78">
        <v>32.73541191112648</v>
      </c>
      <c r="E377" s="78">
        <v>6.435560277458792</v>
      </c>
      <c r="F377" s="78">
        <v>1.3900557488031324</v>
      </c>
      <c r="G377" s="78">
        <v>8.337698510466597</v>
      </c>
      <c r="H377" s="79">
        <v>17.470470364940304</v>
      </c>
      <c r="I377" s="51"/>
      <c r="J377" s="48" t="s">
        <v>64</v>
      </c>
      <c r="K377" s="77">
        <v>10.201401364703093</v>
      </c>
      <c r="L377" s="105">
        <v>19.829016716990246</v>
      </c>
      <c r="M377" s="78">
        <v>26.719396614170908</v>
      </c>
      <c r="N377" s="78">
        <v>4.721298165405659</v>
      </c>
      <c r="O377" s="78">
        <v>1.6333745051369177</v>
      </c>
      <c r="P377" s="78">
        <v>5.350240504496276</v>
      </c>
      <c r="Q377" s="79">
        <v>13.003989333818676</v>
      </c>
    </row>
    <row r="378" spans="1:17" ht="12.75">
      <c r="A378" s="48" t="s">
        <v>65</v>
      </c>
      <c r="B378" s="77">
        <v>35.59359377606022</v>
      </c>
      <c r="C378" s="105">
        <v>2.26365582577882</v>
      </c>
      <c r="D378" s="78">
        <v>3.672286347677992</v>
      </c>
      <c r="E378" s="78">
        <v>41.618587257030036</v>
      </c>
      <c r="F378" s="78">
        <v>9.117331071951368</v>
      </c>
      <c r="G378" s="78">
        <v>44.26844090344097</v>
      </c>
      <c r="H378" s="79">
        <v>31.56316151244222</v>
      </c>
      <c r="I378" s="51"/>
      <c r="J378" s="48" t="s">
        <v>65</v>
      </c>
      <c r="K378" s="77">
        <v>28.15209568367048</v>
      </c>
      <c r="L378" s="105">
        <v>1.01518092930896</v>
      </c>
      <c r="M378" s="78">
        <v>3.4180251082928015</v>
      </c>
      <c r="N378" s="78">
        <v>35.84682911560318</v>
      </c>
      <c r="O378" s="78">
        <v>13.513290276258687</v>
      </c>
      <c r="P378" s="78">
        <v>41.969114719376705</v>
      </c>
      <c r="Q378" s="79">
        <v>28.59389984208762</v>
      </c>
    </row>
    <row r="379" spans="1:17" ht="12.75">
      <c r="A379" s="48" t="s">
        <v>66</v>
      </c>
      <c r="B379" s="77">
        <v>1.2721094163145883</v>
      </c>
      <c r="C379" s="105">
        <v>0.0663338511974865</v>
      </c>
      <c r="D379" s="78">
        <v>0.3836315916780505</v>
      </c>
      <c r="E379" s="78">
        <v>1.8949656290315202</v>
      </c>
      <c r="F379" s="78">
        <v>1.501161099412752</v>
      </c>
      <c r="G379" s="78">
        <v>2.551505915506246</v>
      </c>
      <c r="H379" s="79">
        <v>1.1441017425603162</v>
      </c>
      <c r="I379" s="51"/>
      <c r="J379" s="48" t="s">
        <v>66</v>
      </c>
      <c r="K379" s="77">
        <v>1.638981739160132</v>
      </c>
      <c r="L379" s="105">
        <v>0.1961000121976946</v>
      </c>
      <c r="M379" s="78">
        <v>0.9986072009843037</v>
      </c>
      <c r="N379" s="78">
        <v>2.399129383028731</v>
      </c>
      <c r="O379" s="78">
        <v>2.317803662945894</v>
      </c>
      <c r="P379" s="78">
        <v>3.358289848711466</v>
      </c>
      <c r="Q379" s="79">
        <v>2.685270065249188</v>
      </c>
    </row>
    <row r="380" spans="1:17" ht="12.75">
      <c r="A380" s="48" t="s">
        <v>67</v>
      </c>
      <c r="B380" s="77">
        <v>3.959927886880054</v>
      </c>
      <c r="C380" s="105">
        <v>0.11928401949486081</v>
      </c>
      <c r="D380" s="78">
        <v>0.5784739773421829</v>
      </c>
      <c r="E380" s="78">
        <v>6.063541423115085</v>
      </c>
      <c r="F380" s="78">
        <v>1.9798253487231596</v>
      </c>
      <c r="G380" s="78">
        <v>5.162210843302617</v>
      </c>
      <c r="H380" s="79">
        <v>3.266552924591414</v>
      </c>
      <c r="I380" s="51"/>
      <c r="J380" s="48" t="s">
        <v>67</v>
      </c>
      <c r="K380" s="77">
        <v>2.8807799683562365</v>
      </c>
      <c r="L380" s="105">
        <v>0.17924177053221424</v>
      </c>
      <c r="M380" s="78">
        <v>0.3432523263970046</v>
      </c>
      <c r="N380" s="78">
        <v>5.042736459226188</v>
      </c>
      <c r="O380" s="78">
        <v>3.5075863732878934</v>
      </c>
      <c r="P380" s="78">
        <v>6.4601066880865075</v>
      </c>
      <c r="Q380" s="79">
        <v>3.6049199364514486</v>
      </c>
    </row>
    <row r="381" spans="1:17" ht="12.75">
      <c r="A381" s="48" t="s">
        <v>68</v>
      </c>
      <c r="B381" s="77">
        <v>4.439362113723373</v>
      </c>
      <c r="C381" s="105">
        <v>0.33062321177763027</v>
      </c>
      <c r="D381" s="78">
        <v>3.4845277493789064</v>
      </c>
      <c r="E381" s="78">
        <v>5.233127436165815</v>
      </c>
      <c r="F381" s="78">
        <v>2.8068006377725934</v>
      </c>
      <c r="G381" s="78">
        <v>7.006147576767015</v>
      </c>
      <c r="H381" s="79">
        <v>3.6943375778785317</v>
      </c>
      <c r="I381" s="51"/>
      <c r="J381" s="48" t="s">
        <v>68</v>
      </c>
      <c r="K381" s="77">
        <v>6.277855990525474</v>
      </c>
      <c r="L381" s="105">
        <v>0.684481833344618</v>
      </c>
      <c r="M381" s="78">
        <v>5.043971739652576</v>
      </c>
      <c r="N381" s="78">
        <v>5.407974367911271</v>
      </c>
      <c r="O381" s="78">
        <v>3.2646792966294003</v>
      </c>
      <c r="P381" s="78">
        <v>7.273845264444113</v>
      </c>
      <c r="Q381" s="79">
        <v>4.1404303761629615</v>
      </c>
    </row>
    <row r="382" spans="1:17" ht="12.75">
      <c r="A382" s="48" t="s">
        <v>69</v>
      </c>
      <c r="B382" s="77">
        <v>10.390912030651226</v>
      </c>
      <c r="C382" s="105">
        <v>8.699494169198704</v>
      </c>
      <c r="D382" s="78">
        <v>12.109537523511442</v>
      </c>
      <c r="E382" s="78">
        <v>9.63933587405884</v>
      </c>
      <c r="F382" s="78">
        <v>4.910829991266568</v>
      </c>
      <c r="G382" s="78">
        <v>12.333537140688094</v>
      </c>
      <c r="H382" s="79">
        <v>12.731030184238636</v>
      </c>
      <c r="I382" s="51"/>
      <c r="J382" s="48" t="s">
        <v>69</v>
      </c>
      <c r="K382" s="77">
        <v>8.171946385126505</v>
      </c>
      <c r="L382" s="105">
        <v>9.199401941989972</v>
      </c>
      <c r="M382" s="78">
        <v>12.152305611088213</v>
      </c>
      <c r="N382" s="78">
        <v>8.037318622135631</v>
      </c>
      <c r="O382" s="78">
        <v>6.021947660812202</v>
      </c>
      <c r="P382" s="78">
        <v>10.864949116711086</v>
      </c>
      <c r="Q382" s="79">
        <v>11.245096673389368</v>
      </c>
    </row>
    <row r="383" spans="1:17" ht="15" customHeight="1">
      <c r="A383" s="47" t="s">
        <v>70</v>
      </c>
      <c r="B383" s="74">
        <v>133.15450356430833</v>
      </c>
      <c r="C383" s="104">
        <v>104.49500375643758</v>
      </c>
      <c r="D383" s="75">
        <v>189.41328918472627</v>
      </c>
      <c r="E383" s="75">
        <v>130.74885737420226</v>
      </c>
      <c r="F383" s="75">
        <v>55.91691467507058</v>
      </c>
      <c r="G383" s="75">
        <v>140.41530053412112</v>
      </c>
      <c r="H383" s="76">
        <v>148.9891207955389</v>
      </c>
      <c r="I383" s="51"/>
      <c r="J383" s="47" t="s">
        <v>70</v>
      </c>
      <c r="K383" s="74">
        <v>115.38824356454592</v>
      </c>
      <c r="L383" s="104">
        <v>94.5713346982834</v>
      </c>
      <c r="M383" s="75">
        <v>167.85541963552458</v>
      </c>
      <c r="N383" s="75">
        <v>111.41756280382677</v>
      </c>
      <c r="O383" s="75">
        <v>66.03599837121207</v>
      </c>
      <c r="P383" s="75">
        <v>123.60478479365776</v>
      </c>
      <c r="Q383" s="76">
        <v>128.59880099200763</v>
      </c>
    </row>
    <row r="384" spans="1:17" ht="12.75">
      <c r="A384" s="48" t="s">
        <v>71</v>
      </c>
      <c r="B384" s="77">
        <v>3.6592523847929272</v>
      </c>
      <c r="C384" s="105">
        <v>1.1795645303334465</v>
      </c>
      <c r="D384" s="78">
        <v>3.330608473646397</v>
      </c>
      <c r="E384" s="78">
        <v>4.3303168574476585</v>
      </c>
      <c r="F384" s="78">
        <v>1.4553574472057362</v>
      </c>
      <c r="G384" s="78">
        <v>3.865745030983622</v>
      </c>
      <c r="H384" s="79">
        <v>3.184642039198833</v>
      </c>
      <c r="I384" s="51"/>
      <c r="J384" s="48" t="s">
        <v>71</v>
      </c>
      <c r="K384" s="77">
        <v>4.0654414514425135</v>
      </c>
      <c r="L384" s="105">
        <v>2.4861803834446645</v>
      </c>
      <c r="M384" s="78">
        <v>4.49844402740124</v>
      </c>
      <c r="N384" s="78">
        <v>4.147456450139316</v>
      </c>
      <c r="O384" s="78">
        <v>2.075675563070165</v>
      </c>
      <c r="P384" s="78">
        <v>4.072516162986303</v>
      </c>
      <c r="Q384" s="79">
        <v>4.10783544887247</v>
      </c>
    </row>
    <row r="385" spans="1:17" ht="12" customHeight="1">
      <c r="A385" s="48" t="s">
        <v>72</v>
      </c>
      <c r="B385" s="77">
        <v>17.821542567563093</v>
      </c>
      <c r="C385" s="105">
        <v>10.504367569635832</v>
      </c>
      <c r="D385" s="78">
        <v>26.902367856328876</v>
      </c>
      <c r="E385" s="78">
        <v>20.542453278286015</v>
      </c>
      <c r="F385" s="78">
        <v>6.260423192887742</v>
      </c>
      <c r="G385" s="78">
        <v>19.46469849082905</v>
      </c>
      <c r="H385" s="79">
        <v>17.990937333567956</v>
      </c>
      <c r="I385" s="51"/>
      <c r="J385" s="48" t="s">
        <v>72</v>
      </c>
      <c r="K385" s="77">
        <v>11.885013895647548</v>
      </c>
      <c r="L385" s="105">
        <v>9.087436406278675</v>
      </c>
      <c r="M385" s="78">
        <v>16.97814900602919</v>
      </c>
      <c r="N385" s="78">
        <v>17.152420240379602</v>
      </c>
      <c r="O385" s="78">
        <v>6.9960645517613935</v>
      </c>
      <c r="P385" s="78">
        <v>17.57298897894472</v>
      </c>
      <c r="Q385" s="79">
        <v>14.76921577809155</v>
      </c>
    </row>
    <row r="386" spans="1:17" ht="12.75">
      <c r="A386" s="48" t="s">
        <v>73</v>
      </c>
      <c r="B386" s="77">
        <v>1.2484190833696216</v>
      </c>
      <c r="C386" s="105">
        <v>0.4093814918731699</v>
      </c>
      <c r="D386" s="78">
        <v>0.9196635169033074</v>
      </c>
      <c r="E386" s="78">
        <v>1.3837725390749174</v>
      </c>
      <c r="F386" s="78">
        <v>1.1231621598985064</v>
      </c>
      <c r="G386" s="78">
        <v>2.031673903373488</v>
      </c>
      <c r="H386" s="79">
        <v>1.6427878792491086</v>
      </c>
      <c r="I386" s="51"/>
      <c r="J386" s="48" t="s">
        <v>73</v>
      </c>
      <c r="K386" s="77">
        <v>1.1869350672416352</v>
      </c>
      <c r="L386" s="105">
        <v>0.8221786408530192</v>
      </c>
      <c r="M386" s="78">
        <v>0.9129637270624598</v>
      </c>
      <c r="N386" s="78">
        <v>1.4485723055012578</v>
      </c>
      <c r="O386" s="78">
        <v>0.9323278947203417</v>
      </c>
      <c r="P386" s="78">
        <v>1.7148679780723934</v>
      </c>
      <c r="Q386" s="79">
        <v>1.795093136418015</v>
      </c>
    </row>
    <row r="387" spans="1:17" ht="13.5" customHeight="1">
      <c r="A387" s="48" t="s">
        <v>74</v>
      </c>
      <c r="B387" s="77">
        <v>12.52480345053036</v>
      </c>
      <c r="C387" s="105">
        <v>10.702466636048173</v>
      </c>
      <c r="D387" s="78">
        <v>15.06544961039458</v>
      </c>
      <c r="E387" s="78">
        <v>12.969969412451782</v>
      </c>
      <c r="F387" s="78">
        <v>5.1231479570910885</v>
      </c>
      <c r="G387" s="78">
        <v>13.693801596000355</v>
      </c>
      <c r="H387" s="79">
        <v>14.732388457616437</v>
      </c>
      <c r="I387" s="51"/>
      <c r="J387" s="48" t="s">
        <v>74</v>
      </c>
      <c r="K387" s="77">
        <v>9.177086573368877</v>
      </c>
      <c r="L387" s="105">
        <v>8.733285277386038</v>
      </c>
      <c r="M387" s="78">
        <v>14.067599391242233</v>
      </c>
      <c r="N387" s="78">
        <v>10.226504703921664</v>
      </c>
      <c r="O387" s="78">
        <v>6.470156794297027</v>
      </c>
      <c r="P387" s="78">
        <v>12.364703925362827</v>
      </c>
      <c r="Q387" s="79">
        <v>11.56584536228478</v>
      </c>
    </row>
    <row r="388" spans="1:17" ht="22.5">
      <c r="A388" s="48" t="s">
        <v>173</v>
      </c>
      <c r="B388" s="77">
        <v>1.147482557486949</v>
      </c>
      <c r="C388" s="105">
        <v>0</v>
      </c>
      <c r="D388" s="78">
        <v>5.8089199628332375</v>
      </c>
      <c r="E388" s="78">
        <v>0.730806956499537</v>
      </c>
      <c r="F388" s="78">
        <v>0.034511898872654705</v>
      </c>
      <c r="G388" s="78">
        <v>1.176483137367868</v>
      </c>
      <c r="H388" s="79">
        <v>0.3857920185639856</v>
      </c>
      <c r="I388" s="51"/>
      <c r="J388" s="48" t="s">
        <v>173</v>
      </c>
      <c r="K388" s="77">
        <v>1.5188885964607377</v>
      </c>
      <c r="L388" s="105">
        <v>0.3390910753185693</v>
      </c>
      <c r="M388" s="78">
        <v>2.0692723785728395</v>
      </c>
      <c r="N388" s="78">
        <v>0.8276801263337201</v>
      </c>
      <c r="O388" s="78">
        <v>0.47853400985359984</v>
      </c>
      <c r="P388" s="78">
        <v>0.9144270737228881</v>
      </c>
      <c r="Q388" s="79">
        <v>1.3287190026491655</v>
      </c>
    </row>
    <row r="389" spans="1:17" ht="22.5">
      <c r="A389" s="48" t="s">
        <v>76</v>
      </c>
      <c r="B389" s="77">
        <v>1.9756888639696755</v>
      </c>
      <c r="C389" s="105">
        <v>0</v>
      </c>
      <c r="D389" s="78">
        <v>3.4885096188960683</v>
      </c>
      <c r="E389" s="78">
        <v>3.3657102439739077</v>
      </c>
      <c r="F389" s="78">
        <v>0.5197762535788861</v>
      </c>
      <c r="G389" s="78">
        <v>1.8386591173797373</v>
      </c>
      <c r="H389" s="79">
        <v>0.9039236586038083</v>
      </c>
      <c r="I389" s="51"/>
      <c r="J389" s="48" t="s">
        <v>76</v>
      </c>
      <c r="K389" s="77">
        <v>3.6635255078662885</v>
      </c>
      <c r="L389" s="105">
        <v>1.1052110238621102</v>
      </c>
      <c r="M389" s="78">
        <v>5.392021739856174</v>
      </c>
      <c r="N389" s="78">
        <v>3.8995950637244126</v>
      </c>
      <c r="O389" s="78">
        <v>1.8835900134921428</v>
      </c>
      <c r="P389" s="78">
        <v>3.0997585643833108</v>
      </c>
      <c r="Q389" s="79">
        <v>4.329637750836594</v>
      </c>
    </row>
    <row r="390" spans="1:17" ht="12.75">
      <c r="A390" s="48" t="s">
        <v>77</v>
      </c>
      <c r="B390" s="77">
        <v>1.1279497119294617</v>
      </c>
      <c r="C390" s="105">
        <v>0.20955245130018674</v>
      </c>
      <c r="D390" s="78">
        <v>0.4243308544097636</v>
      </c>
      <c r="E390" s="78">
        <v>1.4291753067582653</v>
      </c>
      <c r="F390" s="78">
        <v>1.0541502078131209</v>
      </c>
      <c r="G390" s="78">
        <v>2.2455646224685184</v>
      </c>
      <c r="H390" s="79">
        <v>1.514535467392349</v>
      </c>
      <c r="I390" s="51"/>
      <c r="J390" s="48" t="s">
        <v>77</v>
      </c>
      <c r="K390" s="77">
        <v>0.6904059843113178</v>
      </c>
      <c r="L390" s="105">
        <v>0.12033941224557186</v>
      </c>
      <c r="M390" s="78">
        <v>0.19096489989223328</v>
      </c>
      <c r="N390" s="78">
        <v>1.4514662959150868</v>
      </c>
      <c r="O390" s="78">
        <v>1.4492872906614016</v>
      </c>
      <c r="P390" s="78">
        <v>2.1099370464526586</v>
      </c>
      <c r="Q390" s="79">
        <v>1.2089723746005192</v>
      </c>
    </row>
    <row r="391" spans="1:17" ht="12.75">
      <c r="A391" s="48" t="s">
        <v>78</v>
      </c>
      <c r="B391" s="77">
        <v>5.4528276433380665</v>
      </c>
      <c r="C391" s="105">
        <v>6.241727838675007</v>
      </c>
      <c r="D391" s="78">
        <v>7.4435994484765144</v>
      </c>
      <c r="E391" s="78">
        <v>4.806248747326855</v>
      </c>
      <c r="F391" s="78">
        <v>3.4108596132343387</v>
      </c>
      <c r="G391" s="78">
        <v>5.198628549587363</v>
      </c>
      <c r="H391" s="79">
        <v>6.205652734771191</v>
      </c>
      <c r="I391" s="51"/>
      <c r="J391" s="48" t="s">
        <v>78</v>
      </c>
      <c r="K391" s="77">
        <v>3.6560212908834795</v>
      </c>
      <c r="L391" s="105">
        <v>3.1327297767370523</v>
      </c>
      <c r="M391" s="78">
        <v>4.644394845973987</v>
      </c>
      <c r="N391" s="78">
        <v>3.667634849635611</v>
      </c>
      <c r="O391" s="78">
        <v>2.4490673118713384</v>
      </c>
      <c r="P391" s="78">
        <v>3.5835661672962247</v>
      </c>
      <c r="Q391" s="79">
        <v>3.96639257076865</v>
      </c>
    </row>
    <row r="392" spans="1:17" ht="22.5">
      <c r="A392" s="48" t="s">
        <v>177</v>
      </c>
      <c r="B392" s="77">
        <v>0.565919255206412</v>
      </c>
      <c r="C392" s="105">
        <v>0.2330631235311778</v>
      </c>
      <c r="D392" s="78">
        <v>0.7888526342511841</v>
      </c>
      <c r="E392" s="78">
        <v>0.5794142775122441</v>
      </c>
      <c r="F392" s="78">
        <v>0.2698748816656402</v>
      </c>
      <c r="G392" s="78">
        <v>0.5164009753273221</v>
      </c>
      <c r="H392" s="79">
        <v>0.2809157204377536</v>
      </c>
      <c r="I392" s="51"/>
      <c r="J392" s="48" t="s">
        <v>177</v>
      </c>
      <c r="K392" s="77">
        <v>0.6079728970071806</v>
      </c>
      <c r="L392" s="105">
        <v>0.2721785859898371</v>
      </c>
      <c r="M392" s="78">
        <v>0.7991837006144308</v>
      </c>
      <c r="N392" s="78">
        <v>0.2290071090599526</v>
      </c>
      <c r="O392" s="78">
        <v>0.2231958424896079</v>
      </c>
      <c r="P392" s="78">
        <v>0.2956036653373373</v>
      </c>
      <c r="Q392" s="79">
        <v>0.34010732227456436</v>
      </c>
    </row>
    <row r="393" spans="1:17" ht="12.75">
      <c r="A393" s="48" t="s">
        <v>80</v>
      </c>
      <c r="B393" s="77">
        <v>7.233569574927676</v>
      </c>
      <c r="C393" s="105">
        <v>7.809597643896897</v>
      </c>
      <c r="D393" s="78">
        <v>10.07139151801608</v>
      </c>
      <c r="E393" s="78">
        <v>6.2787333416032</v>
      </c>
      <c r="F393" s="78">
        <v>3.6056864707165937</v>
      </c>
      <c r="G393" s="78">
        <v>7.171053593388894</v>
      </c>
      <c r="H393" s="79">
        <v>8.155113151914508</v>
      </c>
      <c r="I393" s="51"/>
      <c r="J393" s="48" t="s">
        <v>80</v>
      </c>
      <c r="K393" s="77">
        <v>6.734243094738795</v>
      </c>
      <c r="L393" s="105">
        <v>8.045058914973744</v>
      </c>
      <c r="M393" s="78">
        <v>9.628123274245798</v>
      </c>
      <c r="N393" s="78">
        <v>5.926761182229987</v>
      </c>
      <c r="O393" s="78">
        <v>4.797980663278854</v>
      </c>
      <c r="P393" s="78">
        <v>7.331971725399788</v>
      </c>
      <c r="Q393" s="79">
        <v>8.370282320123845</v>
      </c>
    </row>
    <row r="394" spans="1:17" ht="12.75">
      <c r="A394" s="48" t="s">
        <v>81</v>
      </c>
      <c r="B394" s="77">
        <v>19.68521958054769</v>
      </c>
      <c r="C394" s="105">
        <v>18.376763530990548</v>
      </c>
      <c r="D394" s="78">
        <v>33.65894401804793</v>
      </c>
      <c r="E394" s="78">
        <v>18.47904220901347</v>
      </c>
      <c r="F394" s="78">
        <v>8.102301164217284</v>
      </c>
      <c r="G394" s="78">
        <v>22.674365048474048</v>
      </c>
      <c r="H394" s="79">
        <v>22.620319213095822</v>
      </c>
      <c r="I394" s="51"/>
      <c r="J394" s="48" t="s">
        <v>81</v>
      </c>
      <c r="K394" s="77">
        <v>13.965515130764178</v>
      </c>
      <c r="L394" s="105">
        <v>15.663537106241959</v>
      </c>
      <c r="M394" s="78">
        <v>24.810687370812197</v>
      </c>
      <c r="N394" s="78">
        <v>11.800636336653481</v>
      </c>
      <c r="O394" s="78">
        <v>9.11015722402879</v>
      </c>
      <c r="P394" s="78">
        <v>15.116540499212125</v>
      </c>
      <c r="Q394" s="79">
        <v>15.453829014621816</v>
      </c>
    </row>
    <row r="395" spans="1:17" ht="22.5">
      <c r="A395" s="48" t="s">
        <v>82</v>
      </c>
      <c r="B395" s="77">
        <v>8.129700337158683</v>
      </c>
      <c r="C395" s="105">
        <v>5.103168360220159</v>
      </c>
      <c r="D395" s="78">
        <v>14.009199848270658</v>
      </c>
      <c r="E395" s="78">
        <v>4.347264579593042</v>
      </c>
      <c r="F395" s="78">
        <v>1.4139887563801885</v>
      </c>
      <c r="G395" s="78">
        <v>6.082076098563929</v>
      </c>
      <c r="H395" s="79">
        <v>8.019861411395524</v>
      </c>
      <c r="I395" s="51"/>
      <c r="J395" s="48" t="s">
        <v>82</v>
      </c>
      <c r="K395" s="77">
        <v>11.75794470475389</v>
      </c>
      <c r="L395" s="105">
        <v>3.2811382008947807</v>
      </c>
      <c r="M395" s="78">
        <v>19.01780529053504</v>
      </c>
      <c r="N395" s="78">
        <v>3.327835574529228</v>
      </c>
      <c r="O395" s="78">
        <v>1.5406696730809761</v>
      </c>
      <c r="P395" s="78">
        <v>2.9432996571654404</v>
      </c>
      <c r="Q395" s="79">
        <v>7.99351486370394</v>
      </c>
    </row>
    <row r="396" spans="1:17" ht="22.5">
      <c r="A396" s="48" t="s">
        <v>83</v>
      </c>
      <c r="B396" s="77">
        <v>1.8204169713578677</v>
      </c>
      <c r="C396" s="105">
        <v>1.3803743153464005</v>
      </c>
      <c r="D396" s="78">
        <v>4.006202362394305</v>
      </c>
      <c r="E396" s="78">
        <v>0.9193640870335774</v>
      </c>
      <c r="F396" s="78">
        <v>0.17133559667579779</v>
      </c>
      <c r="G396" s="78">
        <v>1.009453338937628</v>
      </c>
      <c r="H396" s="79">
        <v>1.8225386115358821</v>
      </c>
      <c r="I396" s="51"/>
      <c r="J396" s="48" t="s">
        <v>83</v>
      </c>
      <c r="K396" s="77">
        <v>2.8130672145655033</v>
      </c>
      <c r="L396" s="105">
        <v>0.8106048116384411</v>
      </c>
      <c r="M396" s="78">
        <v>4.892649536517493</v>
      </c>
      <c r="N396" s="78">
        <v>0.7756673645510567</v>
      </c>
      <c r="O396" s="78">
        <v>0.3269054765175018</v>
      </c>
      <c r="P396" s="78">
        <v>0.553167782358283</v>
      </c>
      <c r="Q396" s="79">
        <v>1.7566880517968326</v>
      </c>
    </row>
    <row r="397" spans="1:17" ht="12.75">
      <c r="A397" s="48" t="s">
        <v>174</v>
      </c>
      <c r="B397" s="77">
        <v>2.7166663702836003</v>
      </c>
      <c r="C397" s="105">
        <v>2.442961536350401</v>
      </c>
      <c r="D397" s="78">
        <v>5.493118561917715</v>
      </c>
      <c r="E397" s="78">
        <v>2.25820167293202</v>
      </c>
      <c r="F397" s="78">
        <v>1.2333233976583806</v>
      </c>
      <c r="G397" s="78">
        <v>2.354336547930419</v>
      </c>
      <c r="H397" s="79">
        <v>2.9853654861010126</v>
      </c>
      <c r="I397" s="51"/>
      <c r="J397" s="48" t="s">
        <v>174</v>
      </c>
      <c r="K397" s="77">
        <v>2.222098144409636</v>
      </c>
      <c r="L397" s="105">
        <v>2.2981710683344203</v>
      </c>
      <c r="M397" s="78">
        <v>3.742363652335091</v>
      </c>
      <c r="N397" s="78">
        <v>1.7194523427570192</v>
      </c>
      <c r="O397" s="78">
        <v>1.2478745632071573</v>
      </c>
      <c r="P397" s="78">
        <v>2.0597558921283663</v>
      </c>
      <c r="Q397" s="79">
        <v>2.3064756554821053</v>
      </c>
    </row>
    <row r="398" spans="1:17" ht="12.75">
      <c r="A398" s="48" t="s">
        <v>175</v>
      </c>
      <c r="B398" s="77">
        <v>41.1745214889775</v>
      </c>
      <c r="C398" s="105">
        <v>36.22212356579079</v>
      </c>
      <c r="D398" s="78">
        <v>50.40460914974205</v>
      </c>
      <c r="E398" s="78">
        <v>40.66892145920275</v>
      </c>
      <c r="F398" s="78">
        <v>18.90864101112568</v>
      </c>
      <c r="G398" s="78">
        <v>42.815248434432796</v>
      </c>
      <c r="H398" s="79">
        <v>52.83881799709413</v>
      </c>
      <c r="I398" s="51"/>
      <c r="J398" s="48" t="s">
        <v>175</v>
      </c>
      <c r="K398" s="77">
        <v>31.503484658689903</v>
      </c>
      <c r="L398" s="105">
        <v>32.19676975420933</v>
      </c>
      <c r="M398" s="78">
        <v>45.75110464798037</v>
      </c>
      <c r="N398" s="78">
        <v>36.13360113029196</v>
      </c>
      <c r="O398" s="78">
        <v>21.384190429933927</v>
      </c>
      <c r="P398" s="78">
        <v>41.50621747086232</v>
      </c>
      <c r="Q398" s="79">
        <v>40.08205006015545</v>
      </c>
    </row>
    <row r="399" spans="1:17" ht="22.5">
      <c r="A399" s="48" t="s">
        <v>84</v>
      </c>
      <c r="B399" s="77">
        <v>6.870523722868855</v>
      </c>
      <c r="C399" s="105">
        <v>3.679891162445394</v>
      </c>
      <c r="D399" s="78">
        <v>7.597521750197611</v>
      </c>
      <c r="E399" s="78">
        <v>7.659462405493105</v>
      </c>
      <c r="F399" s="78">
        <v>3.2303746660489336</v>
      </c>
      <c r="G399" s="78">
        <v>8.277112049076036</v>
      </c>
      <c r="H399" s="79">
        <v>5.705529615000531</v>
      </c>
      <c r="I399" s="51"/>
      <c r="J399" s="48" t="s">
        <v>84</v>
      </c>
      <c r="K399" s="77">
        <v>9.940599352394395</v>
      </c>
      <c r="L399" s="105">
        <v>6.1774242598752735</v>
      </c>
      <c r="M399" s="78">
        <v>10.459692146453923</v>
      </c>
      <c r="N399" s="78">
        <v>8.683271728203499</v>
      </c>
      <c r="O399" s="78">
        <v>4.670321068947904</v>
      </c>
      <c r="P399" s="78">
        <v>8.36546220397279</v>
      </c>
      <c r="Q399" s="79">
        <v>9.224142279327229</v>
      </c>
    </row>
    <row r="400" spans="1:17" ht="12.75">
      <c r="A400" s="49" t="s">
        <v>176</v>
      </c>
      <c r="B400" s="80">
        <v>8.475991860794133</v>
      </c>
      <c r="C400" s="106">
        <v>6.304049106207759</v>
      </c>
      <c r="D400" s="81">
        <v>9.393462071301753</v>
      </c>
      <c r="E400" s="81">
        <v>9.22779186169179</v>
      </c>
      <c r="F400" s="81">
        <v>4.932413145262469</v>
      </c>
      <c r="G400" s="81">
        <v>9.277565349167155</v>
      </c>
      <c r="H400" s="82">
        <v>9.061148346631319</v>
      </c>
      <c r="I400" s="51"/>
      <c r="J400" s="49" t="s">
        <v>176</v>
      </c>
      <c r="K400" s="80">
        <v>5.180250256358683</v>
      </c>
      <c r="L400" s="106">
        <v>4.029612829444605</v>
      </c>
      <c r="M400" s="81">
        <v>6.946054146400818</v>
      </c>
      <c r="N400" s="81">
        <v>6.329490507861773</v>
      </c>
      <c r="O400" s="81">
        <v>3.3669953092313634</v>
      </c>
      <c r="P400" s="81">
        <v>7.318571398214144</v>
      </c>
      <c r="Q400" s="82">
        <v>6.251165251529818</v>
      </c>
    </row>
    <row r="401" spans="1:17" ht="22.5">
      <c r="A401" s="48" t="s">
        <v>85</v>
      </c>
      <c r="B401" s="77">
        <v>6.8583863945010695</v>
      </c>
      <c r="C401" s="105">
        <v>4.750980886241349</v>
      </c>
      <c r="D401" s="78">
        <v>7.688877049909989</v>
      </c>
      <c r="E401" s="78">
        <v>7.67301736190538</v>
      </c>
      <c r="F401" s="78">
        <v>4.230469090295025</v>
      </c>
      <c r="G401" s="78">
        <v>7.350880321372779</v>
      </c>
      <c r="H401" s="79">
        <v>7.344931386441586</v>
      </c>
      <c r="I401" s="51"/>
      <c r="J401" s="48" t="s">
        <v>85</v>
      </c>
      <c r="K401" s="77">
        <v>4.214728222472731</v>
      </c>
      <c r="L401" s="105">
        <v>3.1625126023443664</v>
      </c>
      <c r="M401" s="78">
        <v>5.889881006665755</v>
      </c>
      <c r="N401" s="78">
        <v>5.374483070951014</v>
      </c>
      <c r="O401" s="78">
        <v>2.843978841035288</v>
      </c>
      <c r="P401" s="78">
        <v>5.910867772502819</v>
      </c>
      <c r="Q401" s="79">
        <v>5.023313239847766</v>
      </c>
    </row>
    <row r="402" spans="1:17" ht="12.75" customHeight="1">
      <c r="A402" s="48" t="s">
        <v>86</v>
      </c>
      <c r="B402" s="77">
        <v>1.6176054662930666</v>
      </c>
      <c r="C402" s="105">
        <v>1.5530682199664094</v>
      </c>
      <c r="D402" s="78">
        <v>1.7045850213917668</v>
      </c>
      <c r="E402" s="78">
        <v>1.5547744997864106</v>
      </c>
      <c r="F402" s="78">
        <v>0.7019440549674438</v>
      </c>
      <c r="G402" s="78">
        <v>1.9266850277943732</v>
      </c>
      <c r="H402" s="79">
        <v>1.7162169601897284</v>
      </c>
      <c r="I402" s="51"/>
      <c r="J402" s="48" t="s">
        <v>86</v>
      </c>
      <c r="K402" s="77">
        <v>0.9655220338859362</v>
      </c>
      <c r="L402" s="105">
        <v>0.8671002271002509</v>
      </c>
      <c r="M402" s="78">
        <v>1.0561731397350647</v>
      </c>
      <c r="N402" s="78">
        <v>0.9550074369107506</v>
      </c>
      <c r="O402" s="78">
        <v>0.523016468196076</v>
      </c>
      <c r="P402" s="78">
        <v>1.407703625711319</v>
      </c>
      <c r="Q402" s="79">
        <v>1.2278520116820606</v>
      </c>
    </row>
    <row r="403" spans="1:17" ht="13.5" thickBot="1">
      <c r="A403" s="50" t="s">
        <v>87</v>
      </c>
      <c r="B403" s="83">
        <v>239.81229929297706</v>
      </c>
      <c r="C403" s="107">
        <v>184.38133425644128</v>
      </c>
      <c r="D403" s="84">
        <v>307.60353071824505</v>
      </c>
      <c r="E403" s="84">
        <v>231.6978883782928</v>
      </c>
      <c r="F403" s="84">
        <v>87.8217395461261</v>
      </c>
      <c r="G403" s="84">
        <v>255.12548893720114</v>
      </c>
      <c r="H403" s="85">
        <v>262.98581070482186</v>
      </c>
      <c r="I403" s="51"/>
      <c r="J403" s="50" t="s">
        <v>87</v>
      </c>
      <c r="K403" s="83">
        <v>201.16794707365293</v>
      </c>
      <c r="L403" s="107">
        <v>170.67219221644677</v>
      </c>
      <c r="M403" s="84">
        <v>282.87780070981773</v>
      </c>
      <c r="N403" s="84">
        <v>196.22954767819547</v>
      </c>
      <c r="O403" s="84">
        <v>108.1458574114892</v>
      </c>
      <c r="P403" s="84">
        <v>226.40811609178618</v>
      </c>
      <c r="Q403" s="85">
        <v>229.50770420180214</v>
      </c>
    </row>
    <row r="404" spans="1:17" ht="12.75">
      <c r="A404" s="43" t="s">
        <v>48</v>
      </c>
      <c r="B404" s="86">
        <v>0.17567935423566197</v>
      </c>
      <c r="C404" s="86">
        <v>0.2680363176650365</v>
      </c>
      <c r="D404" s="86">
        <v>0.22996307177817826</v>
      </c>
      <c r="E404" s="86">
        <v>0.13559255542952542</v>
      </c>
      <c r="F404" s="86">
        <v>0.05279810404078711</v>
      </c>
      <c r="G404" s="86">
        <v>0.13620638596139756</v>
      </c>
      <c r="H404" s="239">
        <v>0.1827751646123976</v>
      </c>
      <c r="J404" s="43" t="s">
        <v>48</v>
      </c>
      <c r="K404" s="86">
        <v>0.1703406794531672</v>
      </c>
      <c r="L404" s="86">
        <v>0.24403431001410222</v>
      </c>
      <c r="M404" s="86">
        <v>0.28815216985178804</v>
      </c>
      <c r="N404" s="86">
        <v>0.117975187197241</v>
      </c>
      <c r="O404" s="86">
        <v>0.06220780703754807</v>
      </c>
      <c r="P404" s="86">
        <v>0.10811642554125453</v>
      </c>
      <c r="Q404" s="239">
        <v>0.17503506763818294</v>
      </c>
    </row>
    <row r="405" spans="1:17" ht="12.75">
      <c r="A405" s="43" t="s">
        <v>49</v>
      </c>
      <c r="B405" s="86">
        <v>0.11754226887693597</v>
      </c>
      <c r="C405" s="86">
        <v>0.1896115142677258</v>
      </c>
      <c r="D405" s="86">
        <v>0.21755923291971285</v>
      </c>
      <c r="E405" s="86">
        <v>0.06439590369297184</v>
      </c>
      <c r="F405" s="86">
        <v>0.018041625577010008</v>
      </c>
      <c r="G405" s="86">
        <v>0.06473626530997188</v>
      </c>
      <c r="H405" s="240">
        <v>0.12963764002365932</v>
      </c>
      <c r="J405" s="43" t="s">
        <v>49</v>
      </c>
      <c r="K405" s="86">
        <v>0.11615922909575659</v>
      </c>
      <c r="L405" s="86">
        <v>0.15966140345852536</v>
      </c>
      <c r="M405" s="86">
        <v>0.2195392935381871</v>
      </c>
      <c r="N405" s="86">
        <v>0.05160606736861086</v>
      </c>
      <c r="O405" s="86">
        <v>0.015484795036964424</v>
      </c>
      <c r="P405" s="86">
        <v>0.041896091465148534</v>
      </c>
      <c r="Q405" s="240">
        <v>0.10727014480546028</v>
      </c>
    </row>
    <row r="406" spans="1:17" ht="12.75">
      <c r="A406" s="43" t="s">
        <v>52</v>
      </c>
      <c r="B406" s="86">
        <v>0.32874851963728474</v>
      </c>
      <c r="C406" s="86">
        <v>0.2539110533332212</v>
      </c>
      <c r="D406" s="86">
        <v>0.18478705530266398</v>
      </c>
      <c r="E406" s="86">
        <v>0.3476874490626127</v>
      </c>
      <c r="F406" s="86">
        <v>0.10995591342746076</v>
      </c>
      <c r="G406" s="86">
        <v>0.2620181530302751</v>
      </c>
      <c r="H406" s="240">
        <v>0.29757130202949383</v>
      </c>
      <c r="J406" s="43" t="s">
        <v>52</v>
      </c>
      <c r="K406" s="86">
        <v>0.34086540531362763</v>
      </c>
      <c r="L406" s="86">
        <v>0.17317602692198533</v>
      </c>
      <c r="M406" s="86">
        <v>0.33954660110913737</v>
      </c>
      <c r="N406" s="86">
        <v>0.3837284606640491</v>
      </c>
      <c r="O406" s="86">
        <v>0.13593870024237711</v>
      </c>
      <c r="P406" s="86">
        <v>0.2707505860314295</v>
      </c>
      <c r="Q406" s="240">
        <v>0.33041792117826624</v>
      </c>
    </row>
    <row r="407" spans="1:17" ht="12.75">
      <c r="A407" s="43" t="s">
        <v>50</v>
      </c>
      <c r="B407" s="86">
        <v>0.19396588682663027</v>
      </c>
      <c r="C407" s="86">
        <v>0.17480568109821965</v>
      </c>
      <c r="D407" s="86">
        <v>0.24093912938272707</v>
      </c>
      <c r="E407" s="86">
        <v>0.19612702682317187</v>
      </c>
      <c r="F407" s="86">
        <v>0.1343305479902174</v>
      </c>
      <c r="G407" s="86">
        <v>0.1861991012174173</v>
      </c>
      <c r="H407" s="240">
        <v>0.18958190879493542</v>
      </c>
      <c r="J407" s="43" t="s">
        <v>50</v>
      </c>
      <c r="K407" s="86">
        <v>0.19338892674665606</v>
      </c>
      <c r="L407" s="86">
        <v>0.14745484503470313</v>
      </c>
      <c r="M407" s="86">
        <v>0.21962348836157763</v>
      </c>
      <c r="N407" s="86">
        <v>0.1484133131820607</v>
      </c>
      <c r="O407" s="86">
        <v>0.11947423768276108</v>
      </c>
      <c r="P407" s="86">
        <v>0.134649435427035</v>
      </c>
      <c r="Q407" s="240">
        <v>0.1475707398292475</v>
      </c>
    </row>
    <row r="408" spans="1:17" ht="23.25" thickBot="1">
      <c r="A408" s="45" t="s">
        <v>51</v>
      </c>
      <c r="B408" s="87">
        <v>0.40941104420973146</v>
      </c>
      <c r="C408" s="87">
        <v>0.39907662936995664</v>
      </c>
      <c r="D408" s="87">
        <v>0.35369158217456037</v>
      </c>
      <c r="E408" s="87">
        <v>0.395865667073519</v>
      </c>
      <c r="F408" s="87">
        <v>0.3071268215044463</v>
      </c>
      <c r="G408" s="87">
        <v>0.41325789709653454</v>
      </c>
      <c r="H408" s="241">
        <v>0.39901598219849427</v>
      </c>
      <c r="J408" s="45" t="s">
        <v>51</v>
      </c>
      <c r="K408" s="87">
        <v>0.400657532301793</v>
      </c>
      <c r="L408" s="87">
        <v>0.4222787775369856</v>
      </c>
      <c r="M408" s="87">
        <v>0.3820601215673311</v>
      </c>
      <c r="N408" s="87">
        <v>0.3999524806285213</v>
      </c>
      <c r="O408" s="87">
        <v>0.35824639665698277</v>
      </c>
      <c r="P408" s="87">
        <v>0.42173735442065446</v>
      </c>
      <c r="Q408" s="241">
        <v>0.4124381719013409</v>
      </c>
    </row>
    <row r="409" spans="1:17" ht="12.75">
      <c r="A409" s="4" t="s">
        <v>17</v>
      </c>
      <c r="B409" s="3"/>
      <c r="C409" s="3"/>
      <c r="D409" s="3"/>
      <c r="E409" s="3"/>
      <c r="F409" s="3"/>
      <c r="G409" s="3"/>
      <c r="H409" s="3"/>
      <c r="J409" s="4" t="s">
        <v>17</v>
      </c>
      <c r="K409" s="3"/>
      <c r="L409" s="3"/>
      <c r="M409" s="3"/>
      <c r="N409" s="3"/>
      <c r="O409" s="3"/>
      <c r="P409" s="3"/>
      <c r="Q409" s="3"/>
    </row>
    <row r="411" spans="1:17" ht="13.5" thickBot="1">
      <c r="A411" s="174" t="s">
        <v>59</v>
      </c>
      <c r="B411" s="3"/>
      <c r="C411" s="3"/>
      <c r="D411" s="1"/>
      <c r="E411" s="3"/>
      <c r="F411" s="9"/>
      <c r="G411" s="9"/>
      <c r="H411" s="9"/>
      <c r="J411" s="174" t="s">
        <v>59</v>
      </c>
      <c r="K411" s="3"/>
      <c r="L411" s="3"/>
      <c r="M411" s="1"/>
      <c r="N411" s="3"/>
      <c r="O411" s="9"/>
      <c r="P411" s="9"/>
      <c r="Q411" s="9"/>
    </row>
    <row r="412" spans="1:17" ht="13.5" thickBot="1">
      <c r="A412" s="5" t="s">
        <v>205</v>
      </c>
      <c r="B412" s="17"/>
      <c r="C412" s="98"/>
      <c r="D412" s="18"/>
      <c r="E412" s="22" t="s">
        <v>19</v>
      </c>
      <c r="F412" s="18"/>
      <c r="G412" s="18"/>
      <c r="H412" s="19"/>
      <c r="J412" s="5" t="s">
        <v>205</v>
      </c>
      <c r="K412" s="17"/>
      <c r="L412" s="98"/>
      <c r="M412" s="18"/>
      <c r="N412" s="21" t="s">
        <v>18</v>
      </c>
      <c r="O412" s="18"/>
      <c r="P412" s="18"/>
      <c r="Q412" s="19"/>
    </row>
    <row r="413" spans="1:17" ht="21" customHeight="1" thickBot="1">
      <c r="A413" s="23">
        <v>2012</v>
      </c>
      <c r="B413" s="11" t="s">
        <v>170</v>
      </c>
      <c r="C413" s="101" t="s">
        <v>164</v>
      </c>
      <c r="D413" s="12" t="s">
        <v>165</v>
      </c>
      <c r="E413" s="13" t="s">
        <v>166</v>
      </c>
      <c r="F413" s="14" t="s">
        <v>167</v>
      </c>
      <c r="G413" s="15" t="s">
        <v>168</v>
      </c>
      <c r="H413" s="16" t="s">
        <v>169</v>
      </c>
      <c r="J413" s="23">
        <v>2012</v>
      </c>
      <c r="K413" s="11" t="s">
        <v>170</v>
      </c>
      <c r="L413" s="101" t="s">
        <v>164</v>
      </c>
      <c r="M413" s="12" t="s">
        <v>165</v>
      </c>
      <c r="N413" s="13" t="s">
        <v>166</v>
      </c>
      <c r="O413" s="14" t="s">
        <v>167</v>
      </c>
      <c r="P413" s="15" t="s">
        <v>168</v>
      </c>
      <c r="Q413" s="16" t="s">
        <v>169</v>
      </c>
    </row>
    <row r="414" spans="1:17" ht="12.75">
      <c r="A414" s="46" t="s">
        <v>60</v>
      </c>
      <c r="B414" s="71">
        <v>210.20256698128242</v>
      </c>
      <c r="C414" s="103">
        <v>185.9431780445894</v>
      </c>
      <c r="D414" s="72">
        <v>289.6680918528703</v>
      </c>
      <c r="E414" s="72">
        <v>203.13047321356578</v>
      </c>
      <c r="F414" s="72">
        <v>74.44872312222611</v>
      </c>
      <c r="G414" s="72">
        <v>232.81078785952337</v>
      </c>
      <c r="H414" s="73">
        <v>234.28788159045442</v>
      </c>
      <c r="I414" s="51"/>
      <c r="J414" s="46" t="s">
        <v>60</v>
      </c>
      <c r="K414" s="71">
        <v>185.54418381033688</v>
      </c>
      <c r="L414" s="103">
        <v>157.37840898874055</v>
      </c>
      <c r="M414" s="72">
        <v>252.9467230051496</v>
      </c>
      <c r="N414" s="72">
        <v>177.27549408579569</v>
      </c>
      <c r="O414" s="72">
        <v>101.2167059771861</v>
      </c>
      <c r="P414" s="72">
        <v>207.14382841062917</v>
      </c>
      <c r="Q414" s="73">
        <v>209.8234783181811</v>
      </c>
    </row>
    <row r="415" spans="1:17" ht="12.75">
      <c r="A415" s="47" t="s">
        <v>61</v>
      </c>
      <c r="B415" s="74">
        <v>85.99918054929437</v>
      </c>
      <c r="C415" s="104">
        <v>66.0895319566758</v>
      </c>
      <c r="D415" s="75">
        <v>103.52791608185494</v>
      </c>
      <c r="E415" s="75">
        <v>84.1596144214525</v>
      </c>
      <c r="F415" s="75">
        <v>25.563769803448643</v>
      </c>
      <c r="G415" s="75">
        <v>100.72428103072023</v>
      </c>
      <c r="H415" s="76">
        <v>96.40534945932768</v>
      </c>
      <c r="I415" s="51"/>
      <c r="J415" s="47" t="s">
        <v>61</v>
      </c>
      <c r="K415" s="74">
        <v>75.95588847114254</v>
      </c>
      <c r="L415" s="104">
        <v>66.61443469548367</v>
      </c>
      <c r="M415" s="75">
        <v>100.15562179730152</v>
      </c>
      <c r="N415" s="75">
        <v>71.75995856848519</v>
      </c>
      <c r="O415" s="75">
        <v>38.34384613835545</v>
      </c>
      <c r="P415" s="75">
        <v>88.62564137984491</v>
      </c>
      <c r="Q415" s="76">
        <v>88.19427103155515</v>
      </c>
    </row>
    <row r="416" spans="1:17" ht="12.75">
      <c r="A416" s="48" t="s">
        <v>62</v>
      </c>
      <c r="B416" s="77">
        <v>17.121434811833705</v>
      </c>
      <c r="C416" s="105">
        <v>25.377403127738603</v>
      </c>
      <c r="D416" s="78">
        <v>33.710471161247135</v>
      </c>
      <c r="E416" s="78">
        <v>13.567267581023328</v>
      </c>
      <c r="F416" s="78">
        <v>4.261987257967189</v>
      </c>
      <c r="G416" s="78">
        <v>17.910539716970924</v>
      </c>
      <c r="H416" s="79">
        <v>23.25460542571272</v>
      </c>
      <c r="I416" s="51"/>
      <c r="J416" s="48" t="s">
        <v>62</v>
      </c>
      <c r="K416" s="77">
        <v>14.119523623042275</v>
      </c>
      <c r="L416" s="105">
        <v>27.55235915547055</v>
      </c>
      <c r="M416" s="78">
        <v>32.822251389243895</v>
      </c>
      <c r="N416" s="78">
        <v>10.533548607917457</v>
      </c>
      <c r="O416" s="78">
        <v>6.616643394135913</v>
      </c>
      <c r="P416" s="78">
        <v>14.35040622608393</v>
      </c>
      <c r="Q416" s="79">
        <v>20.28758087516001</v>
      </c>
    </row>
    <row r="417" spans="1:17" ht="12.75">
      <c r="A417" s="48" t="s">
        <v>63</v>
      </c>
      <c r="B417" s="77">
        <v>7.759250484223692</v>
      </c>
      <c r="C417" s="105">
        <v>5.758623665706027</v>
      </c>
      <c r="D417" s="78">
        <v>18.493275736578696</v>
      </c>
      <c r="E417" s="78">
        <v>6.3653329244361965</v>
      </c>
      <c r="F417" s="78">
        <v>1.2104002543265018</v>
      </c>
      <c r="G417" s="78">
        <v>6.9410308224862876</v>
      </c>
      <c r="H417" s="79">
        <v>8.565806056698218</v>
      </c>
      <c r="I417" s="51"/>
      <c r="J417" s="48" t="s">
        <v>63</v>
      </c>
      <c r="K417" s="77">
        <v>7.674900612417883</v>
      </c>
      <c r="L417" s="105">
        <v>9.551505699463988</v>
      </c>
      <c r="M417" s="78">
        <v>22.474747994692514</v>
      </c>
      <c r="N417" s="78">
        <v>5.640143606641345</v>
      </c>
      <c r="O417" s="78">
        <v>1.7701328612166642</v>
      </c>
      <c r="P417" s="78">
        <v>5.8883682084904345</v>
      </c>
      <c r="Q417" s="79">
        <v>8.94549818612692</v>
      </c>
    </row>
    <row r="418" spans="1:17" ht="12.75">
      <c r="A418" s="48" t="s">
        <v>64</v>
      </c>
      <c r="B418" s="77">
        <v>11.387601277337872</v>
      </c>
      <c r="C418" s="105">
        <v>21.761565392845917</v>
      </c>
      <c r="D418" s="78">
        <v>30.08739857300225</v>
      </c>
      <c r="E418" s="78">
        <v>5.909447313322276</v>
      </c>
      <c r="F418" s="78">
        <v>1.3955449756956981</v>
      </c>
      <c r="G418" s="78">
        <v>7.689586421609672</v>
      </c>
      <c r="H418" s="79">
        <v>16.254315348906164</v>
      </c>
      <c r="I418" s="51"/>
      <c r="J418" s="48" t="s">
        <v>64</v>
      </c>
      <c r="K418" s="77">
        <v>9.343909439066648</v>
      </c>
      <c r="L418" s="105">
        <v>18.15259705758902</v>
      </c>
      <c r="M418" s="78">
        <v>24.678084113200885</v>
      </c>
      <c r="N418" s="78">
        <v>4.317331078168992</v>
      </c>
      <c r="O418" s="78">
        <v>1.4912200430363527</v>
      </c>
      <c r="P418" s="78">
        <v>4.87679919326784</v>
      </c>
      <c r="Q418" s="79">
        <v>11.831160997092157</v>
      </c>
    </row>
    <row r="419" spans="1:17" ht="12.75">
      <c r="A419" s="48" t="s">
        <v>65</v>
      </c>
      <c r="B419" s="77">
        <v>30.40552884248169</v>
      </c>
      <c r="C419" s="105">
        <v>3.0865080336135846</v>
      </c>
      <c r="D419" s="78">
        <v>5.023414295969521</v>
      </c>
      <c r="E419" s="78">
        <v>36.070133223353885</v>
      </c>
      <c r="F419" s="78">
        <v>7.855504313368534</v>
      </c>
      <c r="G419" s="78">
        <v>40.449453836686565</v>
      </c>
      <c r="H419" s="79">
        <v>28.622294095013363</v>
      </c>
      <c r="I419" s="51"/>
      <c r="J419" s="48" t="s">
        <v>65</v>
      </c>
      <c r="K419" s="77">
        <v>25.50528408814499</v>
      </c>
      <c r="L419" s="105">
        <v>1.1498571790801866</v>
      </c>
      <c r="M419" s="78">
        <v>2.7468172013954404</v>
      </c>
      <c r="N419" s="78">
        <v>30.3597928667914</v>
      </c>
      <c r="O419" s="78">
        <v>12.6591190792623</v>
      </c>
      <c r="P419" s="78">
        <v>36.447852741355796</v>
      </c>
      <c r="Q419" s="79">
        <v>26.194849960441562</v>
      </c>
    </row>
    <row r="420" spans="1:17" ht="12.75">
      <c r="A420" s="48" t="s">
        <v>66</v>
      </c>
      <c r="B420" s="77">
        <v>1.1647888752260913</v>
      </c>
      <c r="C420" s="105">
        <v>0.07815704893355953</v>
      </c>
      <c r="D420" s="78">
        <v>0.46939692274455697</v>
      </c>
      <c r="E420" s="78">
        <v>1.6654294705218757</v>
      </c>
      <c r="F420" s="78">
        <v>1.8131588543329293</v>
      </c>
      <c r="G420" s="78">
        <v>2.136808036538778</v>
      </c>
      <c r="H420" s="79">
        <v>1.113911269468277</v>
      </c>
      <c r="I420" s="51"/>
      <c r="J420" s="48" t="s">
        <v>66</v>
      </c>
      <c r="K420" s="77">
        <v>2.080531414091089</v>
      </c>
      <c r="L420" s="105">
        <v>0.21050551076100243</v>
      </c>
      <c r="M420" s="78">
        <v>1.0455063478482407</v>
      </c>
      <c r="N420" s="78">
        <v>2.8433313207704307</v>
      </c>
      <c r="O420" s="78">
        <v>3.0857462173148935</v>
      </c>
      <c r="P420" s="78">
        <v>2.941713083537863</v>
      </c>
      <c r="Q420" s="79">
        <v>2.5318506292324905</v>
      </c>
    </row>
    <row r="421" spans="1:17" ht="12.75">
      <c r="A421" s="48" t="s">
        <v>67</v>
      </c>
      <c r="B421" s="77">
        <v>3.8930621646385157</v>
      </c>
      <c r="C421" s="105">
        <v>0.17142569430644777</v>
      </c>
      <c r="D421" s="78">
        <v>0.5640961930650349</v>
      </c>
      <c r="E421" s="78">
        <v>5.544517094397851</v>
      </c>
      <c r="F421" s="78">
        <v>1.8887795241125875</v>
      </c>
      <c r="G421" s="78">
        <v>5.28974777774492</v>
      </c>
      <c r="H421" s="79">
        <v>3.0732869766675934</v>
      </c>
      <c r="I421" s="51"/>
      <c r="J421" s="48" t="s">
        <v>67</v>
      </c>
      <c r="K421" s="77">
        <v>2.859275091438585</v>
      </c>
      <c r="L421" s="105">
        <v>0.21175966804937402</v>
      </c>
      <c r="M421" s="78">
        <v>0.3861258638361832</v>
      </c>
      <c r="N421" s="78">
        <v>4.783514081946086</v>
      </c>
      <c r="O421" s="78">
        <v>3.514540969809491</v>
      </c>
      <c r="P421" s="78">
        <v>6.29681562332393</v>
      </c>
      <c r="Q421" s="79">
        <v>3.5710392002217803</v>
      </c>
    </row>
    <row r="422" spans="1:17" ht="12.75">
      <c r="A422" s="48" t="s">
        <v>68</v>
      </c>
      <c r="B422" s="77">
        <v>4.4802814710047585</v>
      </c>
      <c r="C422" s="105">
        <v>0.7381960022311539</v>
      </c>
      <c r="D422" s="78">
        <v>2.867384011793204</v>
      </c>
      <c r="E422" s="78">
        <v>5.623620643386862</v>
      </c>
      <c r="F422" s="78">
        <v>3.288224986368118</v>
      </c>
      <c r="G422" s="78">
        <v>7.847295724212369</v>
      </c>
      <c r="H422" s="79">
        <v>3.6751586496309754</v>
      </c>
      <c r="I422" s="51"/>
      <c r="J422" s="48" t="s">
        <v>68</v>
      </c>
      <c r="K422" s="77">
        <v>6.412208185980946</v>
      </c>
      <c r="L422" s="105">
        <v>0.6959940887667108</v>
      </c>
      <c r="M422" s="78">
        <v>3.844036809697665</v>
      </c>
      <c r="N422" s="78">
        <v>5.400631519317081</v>
      </c>
      <c r="O422" s="78">
        <v>3.463295545671727</v>
      </c>
      <c r="P422" s="78">
        <v>7.015435430921978</v>
      </c>
      <c r="Q422" s="79">
        <v>3.9866894877807</v>
      </c>
    </row>
    <row r="423" spans="1:17" ht="12.75">
      <c r="A423" s="48" t="s">
        <v>69</v>
      </c>
      <c r="B423" s="77">
        <v>9.787232622548094</v>
      </c>
      <c r="C423" s="105">
        <v>9.117652991300506</v>
      </c>
      <c r="D423" s="78">
        <v>12.312479187454516</v>
      </c>
      <c r="E423" s="78">
        <v>9.413866171010262</v>
      </c>
      <c r="F423" s="78">
        <v>3.850169637277084</v>
      </c>
      <c r="G423" s="78">
        <v>12.459818694470728</v>
      </c>
      <c r="H423" s="79">
        <v>11.84597163723036</v>
      </c>
      <c r="I423" s="51"/>
      <c r="J423" s="48" t="s">
        <v>69</v>
      </c>
      <c r="K423" s="77">
        <v>7.960256016960066</v>
      </c>
      <c r="L423" s="105">
        <v>9.089856336302882</v>
      </c>
      <c r="M423" s="78">
        <v>12.158052077386664</v>
      </c>
      <c r="N423" s="78">
        <v>7.881665486932335</v>
      </c>
      <c r="O423" s="78">
        <v>5.743148027908095</v>
      </c>
      <c r="P423" s="78">
        <v>10.80825087286319</v>
      </c>
      <c r="Q423" s="79">
        <v>10.845601695499681</v>
      </c>
    </row>
    <row r="424" spans="1:17" ht="22.5">
      <c r="A424" s="47" t="s">
        <v>70</v>
      </c>
      <c r="B424" s="74">
        <v>124.20338643198804</v>
      </c>
      <c r="C424" s="104">
        <v>119.85364608791363</v>
      </c>
      <c r="D424" s="75">
        <v>186.14017577101538</v>
      </c>
      <c r="E424" s="75">
        <v>118.97085879211338</v>
      </c>
      <c r="F424" s="75">
        <v>48.88495331877744</v>
      </c>
      <c r="G424" s="75">
        <v>132.0865068288032</v>
      </c>
      <c r="H424" s="76">
        <v>137.88253213112665</v>
      </c>
      <c r="I424" s="51"/>
      <c r="J424" s="47" t="s">
        <v>70</v>
      </c>
      <c r="K424" s="74">
        <v>109.58829533919415</v>
      </c>
      <c r="L424" s="104">
        <v>90.76397429325667</v>
      </c>
      <c r="M424" s="75">
        <v>152.79110120784853</v>
      </c>
      <c r="N424" s="75">
        <v>105.51553551731074</v>
      </c>
      <c r="O424" s="75">
        <v>62.872859838830735</v>
      </c>
      <c r="P424" s="75">
        <v>118.51818703078442</v>
      </c>
      <c r="Q424" s="76">
        <v>121.62920728662571</v>
      </c>
    </row>
    <row r="425" spans="1:17" ht="12.75">
      <c r="A425" s="48" t="s">
        <v>71</v>
      </c>
      <c r="B425" s="77">
        <v>3.2111321328823306</v>
      </c>
      <c r="C425" s="105">
        <v>1.2928540758407243</v>
      </c>
      <c r="D425" s="78">
        <v>2.6272998870817035</v>
      </c>
      <c r="E425" s="78">
        <v>3.7439744609610424</v>
      </c>
      <c r="F425" s="78">
        <v>1.180301766472418</v>
      </c>
      <c r="G425" s="78">
        <v>3.5009796435112794</v>
      </c>
      <c r="H425" s="79">
        <v>3.0392457020346932</v>
      </c>
      <c r="I425" s="51"/>
      <c r="J425" s="48" t="s">
        <v>71</v>
      </c>
      <c r="K425" s="77">
        <v>3.7452609638166208</v>
      </c>
      <c r="L425" s="105">
        <v>2.351686395473405</v>
      </c>
      <c r="M425" s="78">
        <v>3.7615331810199755</v>
      </c>
      <c r="N425" s="78">
        <v>3.735330676090932</v>
      </c>
      <c r="O425" s="78">
        <v>2.079112542988031</v>
      </c>
      <c r="P425" s="78">
        <v>3.7957320811683335</v>
      </c>
      <c r="Q425" s="79">
        <v>3.8321535513258964</v>
      </c>
    </row>
    <row r="426" spans="1:17" ht="22.5">
      <c r="A426" s="48" t="s">
        <v>72</v>
      </c>
      <c r="B426" s="77">
        <v>17.060776465411774</v>
      </c>
      <c r="C426" s="105">
        <v>11.489692042024451</v>
      </c>
      <c r="D426" s="78">
        <v>27.690997869649422</v>
      </c>
      <c r="E426" s="78">
        <v>19.131369149702383</v>
      </c>
      <c r="F426" s="78">
        <v>5.743513066290437</v>
      </c>
      <c r="G426" s="78">
        <v>17.205455998196996</v>
      </c>
      <c r="H426" s="79">
        <v>16.215887371488744</v>
      </c>
      <c r="I426" s="51"/>
      <c r="J426" s="48" t="s">
        <v>72</v>
      </c>
      <c r="K426" s="77">
        <v>11.144322614758492</v>
      </c>
      <c r="L426" s="105">
        <v>9.25954357321782</v>
      </c>
      <c r="M426" s="78">
        <v>15.150790015714025</v>
      </c>
      <c r="N426" s="78">
        <v>15.977319894499203</v>
      </c>
      <c r="O426" s="78">
        <v>6.505572708025049</v>
      </c>
      <c r="P426" s="78">
        <v>16.383425171858345</v>
      </c>
      <c r="Q426" s="79">
        <v>13.396251241058499</v>
      </c>
    </row>
    <row r="427" spans="1:17" ht="12.75">
      <c r="A427" s="48" t="s">
        <v>73</v>
      </c>
      <c r="B427" s="77">
        <v>1.27375730106198</v>
      </c>
      <c r="C427" s="105">
        <v>0.6273899056261727</v>
      </c>
      <c r="D427" s="78">
        <v>1.1765725788349335</v>
      </c>
      <c r="E427" s="78">
        <v>1.4702634999877469</v>
      </c>
      <c r="F427" s="78">
        <v>0.705983240057509</v>
      </c>
      <c r="G427" s="78">
        <v>1.7374941691905474</v>
      </c>
      <c r="H427" s="79">
        <v>1.7083469055924017</v>
      </c>
      <c r="I427" s="51"/>
      <c r="J427" s="48" t="s">
        <v>73</v>
      </c>
      <c r="K427" s="77">
        <v>1.214051269452837</v>
      </c>
      <c r="L427" s="105">
        <v>0.8725486931120298</v>
      </c>
      <c r="M427" s="78">
        <v>0.9830411748450116</v>
      </c>
      <c r="N427" s="78">
        <v>1.541594043887853</v>
      </c>
      <c r="O427" s="78">
        <v>0.9202769817427057</v>
      </c>
      <c r="P427" s="78">
        <v>1.5017879823416385</v>
      </c>
      <c r="Q427" s="79">
        <v>1.8016054796457093</v>
      </c>
    </row>
    <row r="428" spans="1:17" ht="22.5">
      <c r="A428" s="48" t="s">
        <v>74</v>
      </c>
      <c r="B428" s="77">
        <v>12.021954279044165</v>
      </c>
      <c r="C428" s="105">
        <v>13.309989665709697</v>
      </c>
      <c r="D428" s="78">
        <v>16.190227213694243</v>
      </c>
      <c r="E428" s="78">
        <v>11.745180314741459</v>
      </c>
      <c r="F428" s="78">
        <v>5.569524017566183</v>
      </c>
      <c r="G428" s="78">
        <v>13.502349377852909</v>
      </c>
      <c r="H428" s="79">
        <v>14.621136448227016</v>
      </c>
      <c r="I428" s="51"/>
      <c r="J428" s="48" t="s">
        <v>74</v>
      </c>
      <c r="K428" s="77">
        <v>8.87471465660649</v>
      </c>
      <c r="L428" s="105">
        <v>8.746471847695581</v>
      </c>
      <c r="M428" s="78">
        <v>13.135212764291957</v>
      </c>
      <c r="N428" s="78">
        <v>9.535142095822575</v>
      </c>
      <c r="O428" s="78">
        <v>6.31326439753577</v>
      </c>
      <c r="P428" s="78">
        <v>11.808201752718709</v>
      </c>
      <c r="Q428" s="79">
        <v>11.09271591858339</v>
      </c>
    </row>
    <row r="429" spans="1:17" ht="22.5">
      <c r="A429" s="48" t="s">
        <v>173</v>
      </c>
      <c r="B429" s="77">
        <v>0.9615727936106558</v>
      </c>
      <c r="C429" s="105">
        <v>0</v>
      </c>
      <c r="D429" s="78">
        <v>3.4824430935954633</v>
      </c>
      <c r="E429" s="78">
        <v>0.9976397055099138</v>
      </c>
      <c r="F429" s="78">
        <v>0.04160278131176228</v>
      </c>
      <c r="G429" s="78">
        <v>0.5998207727169806</v>
      </c>
      <c r="H429" s="79">
        <v>0.4486180701654826</v>
      </c>
      <c r="I429" s="51"/>
      <c r="J429" s="48" t="s">
        <v>173</v>
      </c>
      <c r="K429" s="77">
        <v>1.4728061414460107</v>
      </c>
      <c r="L429" s="105">
        <v>0.3958749502848543</v>
      </c>
      <c r="M429" s="78">
        <v>1.6176830889790799</v>
      </c>
      <c r="N429" s="78">
        <v>0.9706436783727586</v>
      </c>
      <c r="O429" s="78">
        <v>0.5049597590902495</v>
      </c>
      <c r="P429" s="78">
        <v>0.6635181621924826</v>
      </c>
      <c r="Q429" s="79">
        <v>1.1202777303428098</v>
      </c>
    </row>
    <row r="430" spans="1:17" ht="22.5">
      <c r="A430" s="48" t="s">
        <v>76</v>
      </c>
      <c r="B430" s="77">
        <v>2.5534741894723405</v>
      </c>
      <c r="C430" s="105">
        <v>0.00827769796597254</v>
      </c>
      <c r="D430" s="78">
        <v>4.106688334220155</v>
      </c>
      <c r="E430" s="78">
        <v>0.7365195298937759</v>
      </c>
      <c r="F430" s="78">
        <v>1.2034770570495892</v>
      </c>
      <c r="G430" s="78">
        <v>1.3119499889763635</v>
      </c>
      <c r="H430" s="79">
        <v>2.330423153538752</v>
      </c>
      <c r="I430" s="51"/>
      <c r="J430" s="48" t="s">
        <v>76</v>
      </c>
      <c r="K430" s="77">
        <v>3.6135350545164178</v>
      </c>
      <c r="L430" s="105">
        <v>1.1339648480831508</v>
      </c>
      <c r="M430" s="78">
        <v>4.012779034249925</v>
      </c>
      <c r="N430" s="78">
        <v>4.073536382152385</v>
      </c>
      <c r="O430" s="78">
        <v>1.1686335926369866</v>
      </c>
      <c r="P430" s="78">
        <v>4.364592282463691</v>
      </c>
      <c r="Q430" s="79">
        <v>4.184955876466645</v>
      </c>
    </row>
    <row r="431" spans="1:17" ht="12.75">
      <c r="A431" s="48" t="s">
        <v>77</v>
      </c>
      <c r="B431" s="77">
        <v>1.2929353213139623</v>
      </c>
      <c r="C431" s="105">
        <v>0.28462212122093966</v>
      </c>
      <c r="D431" s="78">
        <v>0.5553530133372193</v>
      </c>
      <c r="E431" s="78">
        <v>1.38508050490918</v>
      </c>
      <c r="F431" s="78">
        <v>1.0283091866175385</v>
      </c>
      <c r="G431" s="78">
        <v>1.7956037194393437</v>
      </c>
      <c r="H431" s="79">
        <v>1.6302515672438775</v>
      </c>
      <c r="I431" s="51"/>
      <c r="J431" s="48" t="s">
        <v>77</v>
      </c>
      <c r="K431" s="77">
        <v>0.7413183820743869</v>
      </c>
      <c r="L431" s="105">
        <v>0.12624288150816432</v>
      </c>
      <c r="M431" s="78">
        <v>0.19844325363415383</v>
      </c>
      <c r="N431" s="78">
        <v>1.448948274499893</v>
      </c>
      <c r="O431" s="78">
        <v>1.5742043656764226</v>
      </c>
      <c r="P431" s="78">
        <v>2.038909906442573</v>
      </c>
      <c r="Q431" s="79">
        <v>1.2964891245679862</v>
      </c>
    </row>
    <row r="432" spans="1:17" ht="12.75">
      <c r="A432" s="48" t="s">
        <v>78</v>
      </c>
      <c r="B432" s="77">
        <v>5.016439210185366</v>
      </c>
      <c r="C432" s="105">
        <v>5.781953413098649</v>
      </c>
      <c r="D432" s="78">
        <v>6.789500072249111</v>
      </c>
      <c r="E432" s="78">
        <v>4.650949182898291</v>
      </c>
      <c r="F432" s="78">
        <v>2.503999175232835</v>
      </c>
      <c r="G432" s="78">
        <v>4.475621448997109</v>
      </c>
      <c r="H432" s="79">
        <v>5.762411755993452</v>
      </c>
      <c r="I432" s="51"/>
      <c r="J432" s="48" t="s">
        <v>78</v>
      </c>
      <c r="K432" s="77">
        <v>3.481926585852272</v>
      </c>
      <c r="L432" s="105">
        <v>3.033584033572394</v>
      </c>
      <c r="M432" s="78">
        <v>4.33021058868594</v>
      </c>
      <c r="N432" s="78">
        <v>3.4673473080094053</v>
      </c>
      <c r="O432" s="78">
        <v>2.2674158349419953</v>
      </c>
      <c r="P432" s="78">
        <v>3.3184979442643083</v>
      </c>
      <c r="Q432" s="79">
        <v>3.8229128930347014</v>
      </c>
    </row>
    <row r="433" spans="1:17" ht="22.5">
      <c r="A433" s="48" t="s">
        <v>177</v>
      </c>
      <c r="B433" s="77">
        <v>0.6344825021508164</v>
      </c>
      <c r="C433" s="105">
        <v>0.21001267583114278</v>
      </c>
      <c r="D433" s="78">
        <v>0.8379688512901787</v>
      </c>
      <c r="E433" s="78">
        <v>0.48492254060383916</v>
      </c>
      <c r="F433" s="78">
        <v>0.16808750507171685</v>
      </c>
      <c r="G433" s="78">
        <v>0.8769257236818255</v>
      </c>
      <c r="H433" s="79">
        <v>0.5800277315614287</v>
      </c>
      <c r="I433" s="51"/>
      <c r="J433" s="48" t="s">
        <v>177</v>
      </c>
      <c r="K433" s="77">
        <v>0.631294507491357</v>
      </c>
      <c r="L433" s="105">
        <v>0.24985756638438808</v>
      </c>
      <c r="M433" s="78">
        <v>0.763972295484233</v>
      </c>
      <c r="N433" s="78">
        <v>0.24679834601885167</v>
      </c>
      <c r="O433" s="78">
        <v>0.2254137468076673</v>
      </c>
      <c r="P433" s="78">
        <v>0.42148401041607353</v>
      </c>
      <c r="Q433" s="79">
        <v>0.39054361330235204</v>
      </c>
    </row>
    <row r="434" spans="1:17" ht="12.75">
      <c r="A434" s="48" t="s">
        <v>80</v>
      </c>
      <c r="B434" s="77">
        <v>6.676264251816085</v>
      </c>
      <c r="C434" s="105">
        <v>8.54659118147241</v>
      </c>
      <c r="D434" s="78">
        <v>9.871880207526026</v>
      </c>
      <c r="E434" s="78">
        <v>5.8999848945581865</v>
      </c>
      <c r="F434" s="78">
        <v>3.2541812673011523</v>
      </c>
      <c r="G434" s="78">
        <v>6.789859326408451</v>
      </c>
      <c r="H434" s="79">
        <v>7.331332172054527</v>
      </c>
      <c r="I434" s="51"/>
      <c r="J434" s="48" t="s">
        <v>80</v>
      </c>
      <c r="K434" s="77">
        <v>6.261562178037915</v>
      </c>
      <c r="L434" s="105">
        <v>7.465700427297383</v>
      </c>
      <c r="M434" s="78">
        <v>8.958125707807095</v>
      </c>
      <c r="N434" s="78">
        <v>5.517577316444162</v>
      </c>
      <c r="O434" s="78">
        <v>4.429848467289542</v>
      </c>
      <c r="P434" s="78">
        <v>6.634382554206511</v>
      </c>
      <c r="Q434" s="79">
        <v>7.701567119919975</v>
      </c>
    </row>
    <row r="435" spans="1:17" ht="12.75">
      <c r="A435" s="48" t="s">
        <v>81</v>
      </c>
      <c r="B435" s="77">
        <v>17.96660969907089</v>
      </c>
      <c r="C435" s="105">
        <v>19.89619963178469</v>
      </c>
      <c r="D435" s="78">
        <v>31.944464218654232</v>
      </c>
      <c r="E435" s="78">
        <v>17.44175971590412</v>
      </c>
      <c r="F435" s="78">
        <v>7.504022981493804</v>
      </c>
      <c r="G435" s="78">
        <v>22.273193035885043</v>
      </c>
      <c r="H435" s="79">
        <v>21.023768184872843</v>
      </c>
      <c r="I435" s="51"/>
      <c r="J435" s="48" t="s">
        <v>81</v>
      </c>
      <c r="K435" s="77">
        <v>13.199532316901843</v>
      </c>
      <c r="L435" s="105">
        <v>15.038233190846903</v>
      </c>
      <c r="M435" s="78">
        <v>23.562166264065663</v>
      </c>
      <c r="N435" s="78">
        <v>11.16609836741764</v>
      </c>
      <c r="O435" s="78">
        <v>8.612168382810514</v>
      </c>
      <c r="P435" s="78">
        <v>14.73637226950552</v>
      </c>
      <c r="Q435" s="79">
        <v>14.642903691138585</v>
      </c>
    </row>
    <row r="436" spans="1:17" ht="22.5">
      <c r="A436" s="48" t="s">
        <v>82</v>
      </c>
      <c r="B436" s="77">
        <v>7.538525918683652</v>
      </c>
      <c r="C436" s="105">
        <v>5.2047053407006505</v>
      </c>
      <c r="D436" s="78">
        <v>15.192416659447735</v>
      </c>
      <c r="E436" s="78">
        <v>3.8273250751036674</v>
      </c>
      <c r="F436" s="78">
        <v>1.5753221496220795</v>
      </c>
      <c r="G436" s="78">
        <v>6.045860308575497</v>
      </c>
      <c r="H436" s="79">
        <v>7.330670630722763</v>
      </c>
      <c r="I436" s="51"/>
      <c r="J436" s="48" t="s">
        <v>82</v>
      </c>
      <c r="K436" s="77">
        <v>11.009117705056775</v>
      </c>
      <c r="L436" s="105">
        <v>3.152267410737775</v>
      </c>
      <c r="M436" s="78">
        <v>16.55468847545924</v>
      </c>
      <c r="N436" s="78">
        <v>2.9627511917965332</v>
      </c>
      <c r="O436" s="78">
        <v>1.7267761917092994</v>
      </c>
      <c r="P436" s="78">
        <v>2.9403040985770548</v>
      </c>
      <c r="Q436" s="79">
        <v>7.434827669734113</v>
      </c>
    </row>
    <row r="437" spans="1:17" ht="22.5">
      <c r="A437" s="48" t="s">
        <v>83</v>
      </c>
      <c r="B437" s="77">
        <v>1.6884534642501423</v>
      </c>
      <c r="C437" s="105">
        <v>1.177042878004985</v>
      </c>
      <c r="D437" s="78">
        <v>4.271934574537373</v>
      </c>
      <c r="E437" s="78">
        <v>0.7124222260938611</v>
      </c>
      <c r="F437" s="78">
        <v>0.27440594184060757</v>
      </c>
      <c r="G437" s="78">
        <v>1.327946069833963</v>
      </c>
      <c r="H437" s="79">
        <v>1.7073932439885664</v>
      </c>
      <c r="I437" s="51"/>
      <c r="J437" s="48" t="s">
        <v>83</v>
      </c>
      <c r="K437" s="77">
        <v>2.453280723081593</v>
      </c>
      <c r="L437" s="105">
        <v>0.7649762073215567</v>
      </c>
      <c r="M437" s="78">
        <v>4.220366566078393</v>
      </c>
      <c r="N437" s="78">
        <v>0.6035351496989381</v>
      </c>
      <c r="O437" s="78">
        <v>0.3356318373583384</v>
      </c>
      <c r="P437" s="78">
        <v>0.5636156015319405</v>
      </c>
      <c r="Q437" s="79">
        <v>1.5312953486022491</v>
      </c>
    </row>
    <row r="438" spans="1:17" ht="12.75">
      <c r="A438" s="48" t="s">
        <v>174</v>
      </c>
      <c r="B438" s="77">
        <v>2.4487788179180403</v>
      </c>
      <c r="C438" s="105">
        <v>2.48493774364838</v>
      </c>
      <c r="D438" s="78">
        <v>4.8889136991614155</v>
      </c>
      <c r="E438" s="78">
        <v>2.067311096922724</v>
      </c>
      <c r="F438" s="78">
        <v>1.0781504944910678</v>
      </c>
      <c r="G438" s="78">
        <v>2.5668847502190406</v>
      </c>
      <c r="H438" s="79">
        <v>2.87113571905064</v>
      </c>
      <c r="I438" s="51"/>
      <c r="J438" s="48" t="s">
        <v>174</v>
      </c>
      <c r="K438" s="77">
        <v>2.193736865740215</v>
      </c>
      <c r="L438" s="105">
        <v>2.3301300316641433</v>
      </c>
      <c r="M438" s="78">
        <v>3.667271012494562</v>
      </c>
      <c r="N438" s="78">
        <v>1.6551811549010413</v>
      </c>
      <c r="O438" s="78">
        <v>1.2161574418180547</v>
      </c>
      <c r="P438" s="78">
        <v>2.109887139147633</v>
      </c>
      <c r="Q438" s="79">
        <v>2.3056137082555708</v>
      </c>
    </row>
    <row r="439" spans="1:17" ht="12.75">
      <c r="A439" s="48" t="s">
        <v>175</v>
      </c>
      <c r="B439" s="77">
        <v>37.3397961403339</v>
      </c>
      <c r="C439" s="105">
        <v>44.03744733900702</v>
      </c>
      <c r="D439" s="78">
        <v>49.42482187507003</v>
      </c>
      <c r="E439" s="78">
        <v>38.00345817320305</v>
      </c>
      <c r="F439" s="78">
        <v>14.27301065756899</v>
      </c>
      <c r="G439" s="78">
        <v>39.59240008990956</v>
      </c>
      <c r="H439" s="79">
        <v>46.282695344327024</v>
      </c>
      <c r="I439" s="51"/>
      <c r="J439" s="48" t="s">
        <v>175</v>
      </c>
      <c r="K439" s="77">
        <v>29.734080583690723</v>
      </c>
      <c r="L439" s="105">
        <v>29.58961099193109</v>
      </c>
      <c r="M439" s="78">
        <v>42.40884799250037</v>
      </c>
      <c r="N439" s="78">
        <v>34.11778102247575</v>
      </c>
      <c r="O439" s="78">
        <v>20.29719139746023</v>
      </c>
      <c r="P439" s="78">
        <v>39.285786853274075</v>
      </c>
      <c r="Q439" s="79">
        <v>38.031463912314436</v>
      </c>
    </row>
    <row r="440" spans="1:17" ht="22.5">
      <c r="A440" s="48" t="s">
        <v>84</v>
      </c>
      <c r="B440" s="77">
        <v>6.5184339447819974</v>
      </c>
      <c r="C440" s="105">
        <v>5.501930375977762</v>
      </c>
      <c r="D440" s="78">
        <v>7.088693622666152</v>
      </c>
      <c r="E440" s="78">
        <v>6.67269872112012</v>
      </c>
      <c r="F440" s="78">
        <v>2.7810620307897627</v>
      </c>
      <c r="G440" s="78">
        <v>8.484162405408258</v>
      </c>
      <c r="H440" s="79">
        <v>4.9991881302644865</v>
      </c>
      <c r="I440" s="51"/>
      <c r="J440" s="48" t="s">
        <v>84</v>
      </c>
      <c r="K440" s="77">
        <v>9.817754790670477</v>
      </c>
      <c r="L440" s="105">
        <v>6.253281244125992</v>
      </c>
      <c r="M440" s="78">
        <v>9.465969792538619</v>
      </c>
      <c r="N440" s="78">
        <v>8.49595061522275</v>
      </c>
      <c r="O440" s="78">
        <v>4.696232190939874</v>
      </c>
      <c r="P440" s="78">
        <v>7.951689220675431</v>
      </c>
      <c r="Q440" s="79">
        <v>9.043630408332776</v>
      </c>
    </row>
    <row r="441" spans="1:17" ht="12.75">
      <c r="A441" s="49" t="s">
        <v>176</v>
      </c>
      <c r="B441" s="80">
        <v>8.096692996658357</v>
      </c>
      <c r="C441" s="106">
        <v>7.491257624423441</v>
      </c>
      <c r="D441" s="81">
        <v>9.00844691659075</v>
      </c>
      <c r="E441" s="81">
        <v>8.797419404115313</v>
      </c>
      <c r="F441" s="81">
        <v>4.597702993488356</v>
      </c>
      <c r="G441" s="81">
        <v>9.755668639364039</v>
      </c>
      <c r="H441" s="82">
        <v>8.715392311875503</v>
      </c>
      <c r="I441" s="51"/>
      <c r="J441" s="49" t="s">
        <v>176</v>
      </c>
      <c r="K441" s="80">
        <v>5.18199201167296</v>
      </c>
      <c r="L441" s="106">
        <v>4.054876329416375</v>
      </c>
      <c r="M441" s="81">
        <v>6.754818504918777</v>
      </c>
      <c r="N441" s="81">
        <v>6.162234042342248</v>
      </c>
      <c r="O441" s="81">
        <v>3.197435277204804</v>
      </c>
      <c r="P441" s="81">
        <v>7.00812512786299</v>
      </c>
      <c r="Q441" s="82">
        <v>6.243987821994985</v>
      </c>
    </row>
    <row r="442" spans="1:17" ht="22.5">
      <c r="A442" s="48" t="s">
        <v>85</v>
      </c>
      <c r="B442" s="77">
        <v>6.4740438545540195</v>
      </c>
      <c r="C442" s="105">
        <v>5.379653006201498</v>
      </c>
      <c r="D442" s="78">
        <v>7.30331316622775</v>
      </c>
      <c r="E442" s="78">
        <v>7.398744143870053</v>
      </c>
      <c r="F442" s="78">
        <v>3.5594264019057418</v>
      </c>
      <c r="G442" s="78">
        <v>7.893579122800079</v>
      </c>
      <c r="H442" s="79">
        <v>6.885471817045467</v>
      </c>
      <c r="I442" s="51"/>
      <c r="J442" s="48" t="s">
        <v>85</v>
      </c>
      <c r="K442" s="77">
        <v>4.216405609624138</v>
      </c>
      <c r="L442" s="105">
        <v>3.080373511853944</v>
      </c>
      <c r="M442" s="78">
        <v>5.610827749309262</v>
      </c>
      <c r="N442" s="78">
        <v>5.336985982199111</v>
      </c>
      <c r="O442" s="78">
        <v>2.7248467305921</v>
      </c>
      <c r="P442" s="78">
        <v>5.760045918605025</v>
      </c>
      <c r="Q442" s="79">
        <v>5.129082169582468</v>
      </c>
    </row>
    <row r="443" spans="1:17" ht="22.5">
      <c r="A443" s="48" t="s">
        <v>86</v>
      </c>
      <c r="B443" s="77">
        <v>1.6226491421043407</v>
      </c>
      <c r="C443" s="105">
        <v>2.111604618221944</v>
      </c>
      <c r="D443" s="78">
        <v>1.7051337503629962</v>
      </c>
      <c r="E443" s="78">
        <v>1.398675260245259</v>
      </c>
      <c r="F443" s="78">
        <v>1.0382765915826166</v>
      </c>
      <c r="G443" s="78">
        <v>1.8620895165639588</v>
      </c>
      <c r="H443" s="79">
        <v>1.8299204948300398</v>
      </c>
      <c r="I443" s="51"/>
      <c r="J443" s="48" t="s">
        <v>86</v>
      </c>
      <c r="K443" s="77">
        <v>0.9655864020488207</v>
      </c>
      <c r="L443" s="105">
        <v>0.9745028175624243</v>
      </c>
      <c r="M443" s="78">
        <v>1.143990755609514</v>
      </c>
      <c r="N443" s="78">
        <v>0.8252480601431457</v>
      </c>
      <c r="O443" s="78">
        <v>0.47258854661270916</v>
      </c>
      <c r="P443" s="78">
        <v>1.2480792092579647</v>
      </c>
      <c r="Q443" s="79">
        <v>1.1149056524125116</v>
      </c>
    </row>
    <row r="444" spans="1:17" ht="13.5" thickBot="1">
      <c r="A444" s="50" t="s">
        <v>87</v>
      </c>
      <c r="B444" s="83">
        <v>218.29925997794092</v>
      </c>
      <c r="C444" s="107">
        <v>193.43443566901286</v>
      </c>
      <c r="D444" s="84">
        <v>298.67653876946105</v>
      </c>
      <c r="E444" s="84">
        <v>211.9278926176812</v>
      </c>
      <c r="F444" s="84">
        <v>79.04642611571447</v>
      </c>
      <c r="G444" s="84">
        <v>242.5664564988874</v>
      </c>
      <c r="H444" s="85">
        <v>243.00327390232985</v>
      </c>
      <c r="I444" s="51"/>
      <c r="J444" s="50" t="s">
        <v>87</v>
      </c>
      <c r="K444" s="83">
        <v>190.72617582200982</v>
      </c>
      <c r="L444" s="107">
        <v>161.43328531815683</v>
      </c>
      <c r="M444" s="84">
        <v>259.701541510069</v>
      </c>
      <c r="N444" s="84">
        <v>183.43772812813808</v>
      </c>
      <c r="O444" s="84">
        <v>104.41414125439081</v>
      </c>
      <c r="P444" s="84">
        <v>214.15195353849225</v>
      </c>
      <c r="Q444" s="85">
        <v>216.06746614017572</v>
      </c>
    </row>
    <row r="445" spans="1:17" ht="12.75">
      <c r="A445" s="43" t="s">
        <v>48</v>
      </c>
      <c r="B445" s="86">
        <v>0.16475798969739044</v>
      </c>
      <c r="C445" s="86">
        <v>0.21177029645374956</v>
      </c>
      <c r="D445" s="86">
        <v>0.23115065785557762</v>
      </c>
      <c r="E445" s="86">
        <v>0.13800471129823338</v>
      </c>
      <c r="F445" s="86">
        <v>0.05937654530736789</v>
      </c>
      <c r="G445" s="86">
        <v>0.14136492737300113</v>
      </c>
      <c r="H445" s="239">
        <v>0.1790985980210484</v>
      </c>
      <c r="J445" s="43" t="s">
        <v>48</v>
      </c>
      <c r="K445" s="86">
        <v>0.1646665003931605</v>
      </c>
      <c r="L445" s="86">
        <v>0.22659666546130205</v>
      </c>
      <c r="M445" s="86">
        <v>0.27105503266091435</v>
      </c>
      <c r="N445" s="86">
        <v>0.11722079548296897</v>
      </c>
      <c r="O445" s="86">
        <v>0.06324232496630926</v>
      </c>
      <c r="P445" s="86">
        <v>0.1134698211551373</v>
      </c>
      <c r="Q445" s="239">
        <v>0.17340799596123865</v>
      </c>
    </row>
    <row r="446" spans="1:17" ht="12.75">
      <c r="A446" s="43" t="s">
        <v>49</v>
      </c>
      <c r="B446" s="86">
        <v>0.10958183788620707</v>
      </c>
      <c r="C446" s="86">
        <v>0.18159671938628733</v>
      </c>
      <c r="D446" s="86">
        <v>0.2063074686807535</v>
      </c>
      <c r="E446" s="86">
        <v>0.06011022967866085</v>
      </c>
      <c r="F446" s="86">
        <v>0.019442254155726327</v>
      </c>
      <c r="G446" s="86">
        <v>0.06069263367810502</v>
      </c>
      <c r="H446" s="240">
        <v>0.12518488434820996</v>
      </c>
      <c r="J446" s="43" t="s">
        <v>49</v>
      </c>
      <c r="K446" s="86">
        <v>0.10897172655391629</v>
      </c>
      <c r="L446" s="86">
        <v>0.1492909532538382</v>
      </c>
      <c r="M446" s="86">
        <v>0.2037982957349639</v>
      </c>
      <c r="N446" s="86">
        <v>0.04804468106464347</v>
      </c>
      <c r="O446" s="86">
        <v>0.014253182004875855</v>
      </c>
      <c r="P446" s="86">
        <v>0.03856124513491408</v>
      </c>
      <c r="Q446" s="240">
        <v>0.10112678939027715</v>
      </c>
    </row>
    <row r="447" spans="1:17" ht="12.75">
      <c r="A447" s="43" t="s">
        <v>52</v>
      </c>
      <c r="B447" s="86">
        <v>0.2898066610294455</v>
      </c>
      <c r="C447" s="86">
        <v>0.25919235883338365</v>
      </c>
      <c r="D447" s="86">
        <v>0.20926819334450747</v>
      </c>
      <c r="E447" s="86">
        <v>0.31125748040357937</v>
      </c>
      <c r="F447" s="86">
        <v>0.11078291944242033</v>
      </c>
      <c r="G447" s="86">
        <v>0.24130278880512843</v>
      </c>
      <c r="H447" s="240">
        <v>0.2812263680222941</v>
      </c>
      <c r="J447" s="43" t="s">
        <v>52</v>
      </c>
      <c r="K447" s="86">
        <v>0.3215831891967181</v>
      </c>
      <c r="L447" s="86">
        <v>0.1741595437492208</v>
      </c>
      <c r="M447" s="86">
        <v>0.30170280549579986</v>
      </c>
      <c r="N447" s="86">
        <v>0.34693705187760077</v>
      </c>
      <c r="O447" s="86">
        <v>0.14107880567275372</v>
      </c>
      <c r="P447" s="86">
        <v>0.2485902889502949</v>
      </c>
      <c r="Q447" s="240">
        <v>0.31049116189151815</v>
      </c>
    </row>
    <row r="448" spans="1:17" ht="12.75">
      <c r="A448" s="43" t="s">
        <v>50</v>
      </c>
      <c r="B448" s="86">
        <v>0.1901948444765901</v>
      </c>
      <c r="C448" s="86">
        <v>0.1814474032029786</v>
      </c>
      <c r="D448" s="86">
        <v>0.2318398296354822</v>
      </c>
      <c r="E448" s="86">
        <v>0.1899873399505779</v>
      </c>
      <c r="F448" s="86">
        <v>0.1422006831007601</v>
      </c>
      <c r="G448" s="86">
        <v>0.18653914484355957</v>
      </c>
      <c r="H448" s="240">
        <v>0.18081921795265937</v>
      </c>
      <c r="J448" s="43" t="s">
        <v>50</v>
      </c>
      <c r="K448" s="86">
        <v>0.18723675629604214</v>
      </c>
      <c r="L448" s="86">
        <v>0.1447152444562949</v>
      </c>
      <c r="M448" s="86">
        <v>0.21048181888044487</v>
      </c>
      <c r="N448" s="86">
        <v>0.14453759886771553</v>
      </c>
      <c r="O448" s="86">
        <v>0.11432709740385569</v>
      </c>
      <c r="P448" s="86">
        <v>0.13370714458308233</v>
      </c>
      <c r="Q448" s="240">
        <v>0.14518402640717</v>
      </c>
    </row>
    <row r="449" spans="1:17" ht="23.25" thickBot="1">
      <c r="A449" s="45" t="s">
        <v>51</v>
      </c>
      <c r="B449" s="87">
        <v>0.3939508569932145</v>
      </c>
      <c r="C449" s="87">
        <v>0.3416637359738889</v>
      </c>
      <c r="D449" s="87">
        <v>0.3466221903748686</v>
      </c>
      <c r="E449" s="87">
        <v>0.397114383491166</v>
      </c>
      <c r="F449" s="87">
        <v>0.32340196843341606</v>
      </c>
      <c r="G449" s="87">
        <v>0.41524406335705466</v>
      </c>
      <c r="H449" s="241">
        <v>0.3967244881567967</v>
      </c>
      <c r="J449" s="45" t="s">
        <v>51</v>
      </c>
      <c r="K449" s="87">
        <v>0.39824574756863146</v>
      </c>
      <c r="L449" s="87">
        <v>0.41264374050369007</v>
      </c>
      <c r="M449" s="87">
        <v>0.3856566318972672</v>
      </c>
      <c r="N449" s="87">
        <v>0.3911951990506456</v>
      </c>
      <c r="O449" s="87">
        <v>0.36722847765357663</v>
      </c>
      <c r="P449" s="87">
        <v>0.41384465523409336</v>
      </c>
      <c r="Q449" s="241">
        <v>0.40817931827986687</v>
      </c>
    </row>
    <row r="450" spans="1:17" ht="12.75">
      <c r="A450" s="4" t="s">
        <v>17</v>
      </c>
      <c r="B450" s="3"/>
      <c r="C450" s="3"/>
      <c r="D450" s="3"/>
      <c r="E450" s="3"/>
      <c r="F450" s="3"/>
      <c r="G450" s="3"/>
      <c r="H450" s="3"/>
      <c r="J450" s="4" t="s">
        <v>17</v>
      </c>
      <c r="K450" s="3"/>
      <c r="L450" s="3"/>
      <c r="M450" s="3"/>
      <c r="N450" s="3"/>
      <c r="O450" s="3"/>
      <c r="P450" s="3"/>
      <c r="Q450" s="3"/>
    </row>
    <row r="452" spans="1:17" ht="13.5" thickBot="1">
      <c r="A452" s="174" t="s">
        <v>59</v>
      </c>
      <c r="B452" s="3"/>
      <c r="C452" s="3"/>
      <c r="D452" s="1"/>
      <c r="E452" s="3"/>
      <c r="F452" s="9"/>
      <c r="G452" s="9"/>
      <c r="H452" s="9"/>
      <c r="J452" s="174" t="s">
        <v>59</v>
      </c>
      <c r="K452" s="3"/>
      <c r="L452" s="3"/>
      <c r="M452" s="1"/>
      <c r="N452" s="3"/>
      <c r="O452" s="9"/>
      <c r="P452" s="9"/>
      <c r="Q452" s="9"/>
    </row>
    <row r="453" spans="1:17" ht="13.5" thickBot="1">
      <c r="A453" s="5" t="s">
        <v>205</v>
      </c>
      <c r="B453" s="17"/>
      <c r="C453" s="98"/>
      <c r="D453" s="18"/>
      <c r="E453" s="22" t="s">
        <v>19</v>
      </c>
      <c r="F453" s="18"/>
      <c r="G453" s="18"/>
      <c r="H453" s="19"/>
      <c r="J453" s="5" t="s">
        <v>205</v>
      </c>
      <c r="K453" s="17"/>
      <c r="L453" s="98"/>
      <c r="M453" s="18"/>
      <c r="N453" s="21" t="s">
        <v>18</v>
      </c>
      <c r="O453" s="18"/>
      <c r="P453" s="18"/>
      <c r="Q453" s="19"/>
    </row>
    <row r="454" spans="1:17" ht="21" customHeight="1" thickBot="1">
      <c r="A454" s="23">
        <v>2011</v>
      </c>
      <c r="B454" s="11" t="s">
        <v>170</v>
      </c>
      <c r="C454" s="101" t="s">
        <v>164</v>
      </c>
      <c r="D454" s="12" t="s">
        <v>165</v>
      </c>
      <c r="E454" s="13" t="s">
        <v>166</v>
      </c>
      <c r="F454" s="14" t="s">
        <v>167</v>
      </c>
      <c r="G454" s="15" t="s">
        <v>168</v>
      </c>
      <c r="H454" s="16" t="s">
        <v>169</v>
      </c>
      <c r="J454" s="23">
        <v>2011</v>
      </c>
      <c r="K454" s="11" t="s">
        <v>170</v>
      </c>
      <c r="L454" s="101" t="s">
        <v>164</v>
      </c>
      <c r="M454" s="12" t="s">
        <v>165</v>
      </c>
      <c r="N454" s="13" t="s">
        <v>166</v>
      </c>
      <c r="O454" s="14" t="s">
        <v>167</v>
      </c>
      <c r="P454" s="15" t="s">
        <v>168</v>
      </c>
      <c r="Q454" s="16" t="s">
        <v>169</v>
      </c>
    </row>
    <row r="455" spans="1:17" ht="12.75">
      <c r="A455" s="46" t="s">
        <v>60</v>
      </c>
      <c r="B455" s="71">
        <v>203.9459788748181</v>
      </c>
      <c r="C455" s="103">
        <v>176.4857486805404</v>
      </c>
      <c r="D455" s="72">
        <v>278.0360278840609</v>
      </c>
      <c r="E455" s="72">
        <v>186.90093788758915</v>
      </c>
      <c r="F455" s="72">
        <v>72.40575119443118</v>
      </c>
      <c r="G455" s="72">
        <v>212.05949129135817</v>
      </c>
      <c r="H455" s="73">
        <v>225.9412336310103</v>
      </c>
      <c r="J455" s="46" t="s">
        <v>60</v>
      </c>
      <c r="K455" s="71">
        <v>170.91551227282037</v>
      </c>
      <c r="L455" s="103">
        <v>146.0291442733462</v>
      </c>
      <c r="M455" s="72">
        <v>231.91849028062308</v>
      </c>
      <c r="N455" s="72">
        <v>162.57159019945905</v>
      </c>
      <c r="O455" s="72">
        <v>95.734362382881</v>
      </c>
      <c r="P455" s="72">
        <v>190.95560918590644</v>
      </c>
      <c r="Q455" s="73">
        <v>191.6903779597337</v>
      </c>
    </row>
    <row r="456" spans="1:17" ht="12.75">
      <c r="A456" s="47" t="s">
        <v>61</v>
      </c>
      <c r="B456" s="74">
        <v>75.06770966932395</v>
      </c>
      <c r="C456" s="104">
        <v>64.35083321585296</v>
      </c>
      <c r="D456" s="75">
        <v>97.0269119831086</v>
      </c>
      <c r="E456" s="75">
        <v>74.00858437630741</v>
      </c>
      <c r="F456" s="75">
        <v>24.265052596991104</v>
      </c>
      <c r="G456" s="75">
        <v>88.4284821109944</v>
      </c>
      <c r="H456" s="76">
        <v>87.9992657586344</v>
      </c>
      <c r="J456" s="47" t="s">
        <v>61</v>
      </c>
      <c r="K456" s="74">
        <v>66.77026816572842</v>
      </c>
      <c r="L456" s="104">
        <v>59.691421917530256</v>
      </c>
      <c r="M456" s="75">
        <v>89.91274188858658</v>
      </c>
      <c r="N456" s="75">
        <v>64.36565215301347</v>
      </c>
      <c r="O456" s="75">
        <v>35.418281034164764</v>
      </c>
      <c r="P456" s="75">
        <v>79.13541723018982</v>
      </c>
      <c r="Q456" s="76">
        <v>77.42567086428605</v>
      </c>
    </row>
    <row r="457" spans="1:17" ht="12.75">
      <c r="A457" s="48" t="s">
        <v>62</v>
      </c>
      <c r="B457" s="77">
        <v>14.506671844333368</v>
      </c>
      <c r="C457" s="105">
        <v>24.599947481912935</v>
      </c>
      <c r="D457" s="78">
        <v>29.613608635640837</v>
      </c>
      <c r="E457" s="78">
        <v>11.288486175334342</v>
      </c>
      <c r="F457" s="78">
        <v>3.619672694816253</v>
      </c>
      <c r="G457" s="78">
        <v>15.297799209709064</v>
      </c>
      <c r="H457" s="79">
        <v>19.957709811476168</v>
      </c>
      <c r="J457" s="48" t="s">
        <v>62</v>
      </c>
      <c r="K457" s="77">
        <v>12.088025618763572</v>
      </c>
      <c r="L457" s="105">
        <v>23.902380939763784</v>
      </c>
      <c r="M457" s="78">
        <v>28.349598440588483</v>
      </c>
      <c r="N457" s="78">
        <v>9.144935955560817</v>
      </c>
      <c r="O457" s="78">
        <v>5.561775448944443</v>
      </c>
      <c r="P457" s="78">
        <v>11.717945810729658</v>
      </c>
      <c r="Q457" s="79">
        <v>16.88625540951076</v>
      </c>
    </row>
    <row r="458" spans="1:17" ht="12.75">
      <c r="A458" s="48" t="s">
        <v>63</v>
      </c>
      <c r="B458" s="77">
        <v>6.7694127228199426</v>
      </c>
      <c r="C458" s="105">
        <v>5.298142880618027</v>
      </c>
      <c r="D458" s="78">
        <v>17.31382293322286</v>
      </c>
      <c r="E458" s="78">
        <v>5.618951152874371</v>
      </c>
      <c r="F458" s="78">
        <v>1.1583081783452345</v>
      </c>
      <c r="G458" s="78">
        <v>6.104251443452905</v>
      </c>
      <c r="H458" s="79">
        <v>8.356549905027224</v>
      </c>
      <c r="J458" s="48" t="s">
        <v>63</v>
      </c>
      <c r="K458" s="77">
        <v>6.864803479681202</v>
      </c>
      <c r="L458" s="105">
        <v>8.201178481781373</v>
      </c>
      <c r="M458" s="78">
        <v>20.60201277011425</v>
      </c>
      <c r="N458" s="78">
        <v>4.990419871122001</v>
      </c>
      <c r="O458" s="78">
        <v>1.7076619859023459</v>
      </c>
      <c r="P458" s="78">
        <v>5.003766519924359</v>
      </c>
      <c r="Q458" s="79">
        <v>8.10516494215378</v>
      </c>
    </row>
    <row r="459" spans="1:17" ht="12.75">
      <c r="A459" s="48" t="s">
        <v>64</v>
      </c>
      <c r="B459" s="77">
        <v>10.09602184208639</v>
      </c>
      <c r="C459" s="105">
        <v>21.9181659268318</v>
      </c>
      <c r="D459" s="78">
        <v>28.172303936870364</v>
      </c>
      <c r="E459" s="78">
        <v>5.280594687940058</v>
      </c>
      <c r="F459" s="78">
        <v>1.304091859665273</v>
      </c>
      <c r="G459" s="78">
        <v>7.02291212757238</v>
      </c>
      <c r="H459" s="79">
        <v>14.49483985137572</v>
      </c>
      <c r="J459" s="48" t="s">
        <v>64</v>
      </c>
      <c r="K459" s="77">
        <v>8.684754350821034</v>
      </c>
      <c r="L459" s="105">
        <v>17.588689948579052</v>
      </c>
      <c r="M459" s="78">
        <v>23.003973033043497</v>
      </c>
      <c r="N459" s="78">
        <v>3.964078979941239</v>
      </c>
      <c r="O459" s="78">
        <v>1.3587479234045838</v>
      </c>
      <c r="P459" s="78">
        <v>4.458333226641648</v>
      </c>
      <c r="Q459" s="79">
        <v>11.184949982774105</v>
      </c>
    </row>
    <row r="460" spans="1:17" ht="12.75">
      <c r="A460" s="48" t="s">
        <v>65</v>
      </c>
      <c r="B460" s="77">
        <v>24.933078388074705</v>
      </c>
      <c r="C460" s="105">
        <v>3.000419913849174</v>
      </c>
      <c r="D460" s="78">
        <v>6.59095209190737</v>
      </c>
      <c r="E460" s="78">
        <v>31.893851688084112</v>
      </c>
      <c r="F460" s="78">
        <v>7.708666360318507</v>
      </c>
      <c r="G460" s="78">
        <v>35.89752347914253</v>
      </c>
      <c r="H460" s="79">
        <v>26.82146589597784</v>
      </c>
      <c r="J460" s="48" t="s">
        <v>65</v>
      </c>
      <c r="K460" s="77">
        <v>21.40842568684227</v>
      </c>
      <c r="L460" s="105">
        <v>0.9425849804220051</v>
      </c>
      <c r="M460" s="78">
        <v>2.701035537226575</v>
      </c>
      <c r="N460" s="78">
        <v>27.018691672658274</v>
      </c>
      <c r="O460" s="78">
        <v>12.231018336343945</v>
      </c>
      <c r="P460" s="78">
        <v>33.45470619357836</v>
      </c>
      <c r="Q460" s="79">
        <v>22.473711163023783</v>
      </c>
    </row>
    <row r="461" spans="1:17" ht="12.75">
      <c r="A461" s="48" t="s">
        <v>66</v>
      </c>
      <c r="B461" s="77">
        <v>1.939896630730734</v>
      </c>
      <c r="C461" s="105">
        <v>0.22058391549022505</v>
      </c>
      <c r="D461" s="78">
        <v>0.6084231886377799</v>
      </c>
      <c r="E461" s="78">
        <v>1.8887460723022063</v>
      </c>
      <c r="F461" s="78">
        <v>1.9887277436441697</v>
      </c>
      <c r="G461" s="78">
        <v>2.7360276705854387</v>
      </c>
      <c r="H461" s="79">
        <v>1.2969910716998667</v>
      </c>
      <c r="J461" s="48" t="s">
        <v>66</v>
      </c>
      <c r="K461" s="77">
        <v>1.972694151282638</v>
      </c>
      <c r="L461" s="105">
        <v>0.18974399785575452</v>
      </c>
      <c r="M461" s="78">
        <v>0.7054840196553829</v>
      </c>
      <c r="N461" s="78">
        <v>2.9970538904664985</v>
      </c>
      <c r="O461" s="78">
        <v>3.1226955796142697</v>
      </c>
      <c r="P461" s="78">
        <v>2.659090774820063</v>
      </c>
      <c r="Q461" s="79">
        <v>2.3023439880240706</v>
      </c>
    </row>
    <row r="462" spans="1:17" ht="12.75">
      <c r="A462" s="48" t="s">
        <v>67</v>
      </c>
      <c r="B462" s="77">
        <v>3.9303103464552924</v>
      </c>
      <c r="C462" s="105">
        <v>0.2150754871916658</v>
      </c>
      <c r="D462" s="78">
        <v>0.6367524507805972</v>
      </c>
      <c r="E462" s="78">
        <v>4.981837383960267</v>
      </c>
      <c r="F462" s="78">
        <v>1.6442144426113323</v>
      </c>
      <c r="G462" s="78">
        <v>5.224227329293504</v>
      </c>
      <c r="H462" s="79">
        <v>3.47604365512387</v>
      </c>
      <c r="J462" s="48" t="s">
        <v>67</v>
      </c>
      <c r="K462" s="77">
        <v>2.7227485939605525</v>
      </c>
      <c r="L462" s="105">
        <v>0.1931176727934163</v>
      </c>
      <c r="M462" s="78">
        <v>0.38808895671739924</v>
      </c>
      <c r="N462" s="78">
        <v>4.542094986061196</v>
      </c>
      <c r="O462" s="78">
        <v>3.1726528611615965</v>
      </c>
      <c r="P462" s="78">
        <v>5.668582895970369</v>
      </c>
      <c r="Q462" s="79">
        <v>3.3501128399756697</v>
      </c>
    </row>
    <row r="463" spans="1:17" ht="12.75">
      <c r="A463" s="48" t="s">
        <v>68</v>
      </c>
      <c r="B463" s="77">
        <v>5.210950172720515</v>
      </c>
      <c r="C463" s="105">
        <v>0.8077321318337325</v>
      </c>
      <c r="D463" s="78">
        <v>2.8607503869403828</v>
      </c>
      <c r="E463" s="78">
        <v>5.526752667546068</v>
      </c>
      <c r="F463" s="78">
        <v>2.8434219276450032</v>
      </c>
      <c r="G463" s="78">
        <v>6.364355491769034</v>
      </c>
      <c r="H463" s="79">
        <v>3.309715461990233</v>
      </c>
      <c r="J463" s="48" t="s">
        <v>68</v>
      </c>
      <c r="K463" s="77">
        <v>6.106650508794499</v>
      </c>
      <c r="L463" s="105">
        <v>0.6822567879349226</v>
      </c>
      <c r="M463" s="78">
        <v>3.725432354749668</v>
      </c>
      <c r="N463" s="78">
        <v>4.908396410045653</v>
      </c>
      <c r="O463" s="78">
        <v>3.173722538606702</v>
      </c>
      <c r="P463" s="78">
        <v>7.129234338371156</v>
      </c>
      <c r="Q463" s="79">
        <v>3.662561767656199</v>
      </c>
    </row>
    <row r="464" spans="1:17" ht="12.75">
      <c r="A464" s="48" t="s">
        <v>69</v>
      </c>
      <c r="B464" s="77">
        <v>7.6813677221030225</v>
      </c>
      <c r="C464" s="105">
        <v>8.290765478125417</v>
      </c>
      <c r="D464" s="78">
        <v>11.230298359108415</v>
      </c>
      <c r="E464" s="78">
        <v>7.529364548265992</v>
      </c>
      <c r="F464" s="78">
        <v>3.9979493899453282</v>
      </c>
      <c r="G464" s="78">
        <v>9.781385359469557</v>
      </c>
      <c r="H464" s="79">
        <v>10.28595010596346</v>
      </c>
      <c r="J464" s="48" t="s">
        <v>69</v>
      </c>
      <c r="K464" s="77">
        <v>6.922165775582426</v>
      </c>
      <c r="L464" s="105">
        <v>7.99146910840001</v>
      </c>
      <c r="M464" s="78">
        <v>10.437116776491237</v>
      </c>
      <c r="N464" s="78">
        <v>6.799980387157798</v>
      </c>
      <c r="O464" s="78">
        <v>5.090006360186882</v>
      </c>
      <c r="P464" s="78">
        <v>9.043757470154231</v>
      </c>
      <c r="Q464" s="79">
        <v>9.460570771167728</v>
      </c>
    </row>
    <row r="465" spans="1:17" ht="22.5">
      <c r="A465" s="47" t="s">
        <v>70</v>
      </c>
      <c r="B465" s="74">
        <v>128.87826920549418</v>
      </c>
      <c r="C465" s="104">
        <v>112.13491546468735</v>
      </c>
      <c r="D465" s="75">
        <v>181.00911590095225</v>
      </c>
      <c r="E465" s="75">
        <v>112.8923535112819</v>
      </c>
      <c r="F465" s="75">
        <v>48.14069859744008</v>
      </c>
      <c r="G465" s="75">
        <v>123.63100918036375</v>
      </c>
      <c r="H465" s="76">
        <v>137.9419678723759</v>
      </c>
      <c r="J465" s="47" t="s">
        <v>70</v>
      </c>
      <c r="K465" s="74">
        <v>104.14524410709193</v>
      </c>
      <c r="L465" s="104">
        <v>86.33772235581596</v>
      </c>
      <c r="M465" s="75">
        <v>142.00574839203622</v>
      </c>
      <c r="N465" s="75">
        <v>98.20593804644551</v>
      </c>
      <c r="O465" s="75">
        <v>60.31608134871632</v>
      </c>
      <c r="P465" s="75">
        <v>111.82019195571655</v>
      </c>
      <c r="Q465" s="76">
        <v>114.2647070954472</v>
      </c>
    </row>
    <row r="466" spans="1:17" ht="12.75">
      <c r="A466" s="48" t="s">
        <v>71</v>
      </c>
      <c r="B466" s="77">
        <v>3.345017667913081</v>
      </c>
      <c r="C466" s="105">
        <v>1.1988575248090112</v>
      </c>
      <c r="D466" s="78">
        <v>2.7867220378107174</v>
      </c>
      <c r="E466" s="78">
        <v>3.3938998378896548</v>
      </c>
      <c r="F466" s="78">
        <v>1.2553290497566365</v>
      </c>
      <c r="G466" s="78">
        <v>3.276683399784178</v>
      </c>
      <c r="H466" s="79">
        <v>2.5292897897415956</v>
      </c>
      <c r="J466" s="48" t="s">
        <v>71</v>
      </c>
      <c r="K466" s="77">
        <v>3.54421814039139</v>
      </c>
      <c r="L466" s="105">
        <v>2.4015028757739585</v>
      </c>
      <c r="M466" s="78">
        <v>3.5843105458983295</v>
      </c>
      <c r="N466" s="78">
        <v>3.465856360903864</v>
      </c>
      <c r="O466" s="78">
        <v>1.9268749188222256</v>
      </c>
      <c r="P466" s="78">
        <v>3.6700595534830422</v>
      </c>
      <c r="Q466" s="79">
        <v>3.481284418712772</v>
      </c>
    </row>
    <row r="467" spans="1:17" ht="22.5">
      <c r="A467" s="48" t="s">
        <v>72</v>
      </c>
      <c r="B467" s="77">
        <v>16.950385649873507</v>
      </c>
      <c r="C467" s="105">
        <v>8.501783624099135</v>
      </c>
      <c r="D467" s="78">
        <v>25.866384226417875</v>
      </c>
      <c r="E467" s="78">
        <v>17.680778325540626</v>
      </c>
      <c r="F467" s="78">
        <v>5.188242388209979</v>
      </c>
      <c r="G467" s="78">
        <v>16.516540914302304</v>
      </c>
      <c r="H467" s="79">
        <v>15.668601226862453</v>
      </c>
      <c r="J467" s="48" t="s">
        <v>72</v>
      </c>
      <c r="K467" s="77">
        <v>10.43360578744433</v>
      </c>
      <c r="L467" s="105">
        <v>7.7966246678954105</v>
      </c>
      <c r="M467" s="78">
        <v>14.112127187872998</v>
      </c>
      <c r="N467" s="78">
        <v>14.882623682760604</v>
      </c>
      <c r="O467" s="78">
        <v>6.216142853442206</v>
      </c>
      <c r="P467" s="78">
        <v>14.840883316023394</v>
      </c>
      <c r="Q467" s="79">
        <v>12.106447108829752</v>
      </c>
    </row>
    <row r="468" spans="1:17" ht="12.75">
      <c r="A468" s="48" t="s">
        <v>73</v>
      </c>
      <c r="B468" s="77">
        <v>1.3337994458039915</v>
      </c>
      <c r="C468" s="105">
        <v>0.5700962125922157</v>
      </c>
      <c r="D468" s="78">
        <v>1.2630761976284908</v>
      </c>
      <c r="E468" s="78">
        <v>1.5269905711963196</v>
      </c>
      <c r="F468" s="78">
        <v>0.767073545109224</v>
      </c>
      <c r="G468" s="78">
        <v>1.86005124144556</v>
      </c>
      <c r="H468" s="79">
        <v>1.7671967957390071</v>
      </c>
      <c r="J468" s="48" t="s">
        <v>73</v>
      </c>
      <c r="K468" s="77">
        <v>1.163399931275726</v>
      </c>
      <c r="L468" s="105">
        <v>0.8716026171685717</v>
      </c>
      <c r="M468" s="78">
        <v>0.9417405524548427</v>
      </c>
      <c r="N468" s="78">
        <v>1.4820202815919152</v>
      </c>
      <c r="O468" s="78">
        <v>0.8760785860664937</v>
      </c>
      <c r="P468" s="78">
        <v>1.561155163241008</v>
      </c>
      <c r="Q468" s="79">
        <v>1.7497683380214244</v>
      </c>
    </row>
    <row r="469" spans="1:17" ht="22.5">
      <c r="A469" s="48" t="s">
        <v>74</v>
      </c>
      <c r="B469" s="77">
        <v>10.982294099885996</v>
      </c>
      <c r="C469" s="105">
        <v>10.73909391341296</v>
      </c>
      <c r="D469" s="78">
        <v>14.801120959784367</v>
      </c>
      <c r="E469" s="78">
        <v>11.164484214076186</v>
      </c>
      <c r="F469" s="78">
        <v>4.906375184216702</v>
      </c>
      <c r="G469" s="78">
        <v>10.823067789547936</v>
      </c>
      <c r="H469" s="79">
        <v>12.933964907794357</v>
      </c>
      <c r="J469" s="48" t="s">
        <v>74</v>
      </c>
      <c r="K469" s="77">
        <v>8.29814664985088</v>
      </c>
      <c r="L469" s="105">
        <v>8.31093336150561</v>
      </c>
      <c r="M469" s="78">
        <v>12.073510609110366</v>
      </c>
      <c r="N469" s="78">
        <v>9.278639732156073</v>
      </c>
      <c r="O469" s="78">
        <v>5.723012970241091</v>
      </c>
      <c r="P469" s="78">
        <v>11.193042591795738</v>
      </c>
      <c r="Q469" s="79">
        <v>10.242890495685327</v>
      </c>
    </row>
    <row r="470" spans="1:17" ht="22.5">
      <c r="A470" s="48" t="s">
        <v>173</v>
      </c>
      <c r="B470" s="77">
        <v>1.0885599227840455</v>
      </c>
      <c r="C470" s="105">
        <v>0.2747584368504897</v>
      </c>
      <c r="D470" s="78">
        <v>2.8308546705970126</v>
      </c>
      <c r="E470" s="78">
        <v>1.0113963242717126</v>
      </c>
      <c r="F470" s="78">
        <v>0.02932333586043512</v>
      </c>
      <c r="G470" s="78">
        <v>0.6987718310566791</v>
      </c>
      <c r="H470" s="79">
        <v>0.30252045899718205</v>
      </c>
      <c r="J470" s="48" t="s">
        <v>173</v>
      </c>
      <c r="K470" s="77">
        <v>1.2343913103386117</v>
      </c>
      <c r="L470" s="105">
        <v>0.2967632430996081</v>
      </c>
      <c r="M470" s="78">
        <v>1.348867642872261</v>
      </c>
      <c r="N470" s="78">
        <v>0.8193353639903258</v>
      </c>
      <c r="O470" s="78">
        <v>0.4419223076845328</v>
      </c>
      <c r="P470" s="78">
        <v>0.6907912935135662</v>
      </c>
      <c r="Q470" s="79">
        <v>1.174350127623664</v>
      </c>
    </row>
    <row r="471" spans="1:17" ht="22.5">
      <c r="A471" s="48" t="s">
        <v>76</v>
      </c>
      <c r="B471" s="77">
        <v>1.6535290597070156</v>
      </c>
      <c r="C471" s="105">
        <v>2.1331763517366102</v>
      </c>
      <c r="D471" s="78">
        <v>1.9081937709811152</v>
      </c>
      <c r="E471" s="78">
        <v>1.2909826319728952</v>
      </c>
      <c r="F471" s="78">
        <v>0.4545677988680263</v>
      </c>
      <c r="G471" s="78">
        <v>3.25434761521957</v>
      </c>
      <c r="H471" s="79">
        <v>3.0274729367103808</v>
      </c>
      <c r="J471" s="48" t="s">
        <v>76</v>
      </c>
      <c r="K471" s="77">
        <v>3.373713363054561</v>
      </c>
      <c r="L471" s="105">
        <v>1.1625582846042861</v>
      </c>
      <c r="M471" s="78">
        <v>3.5254214593303197</v>
      </c>
      <c r="N471" s="78">
        <v>3.604035560932814</v>
      </c>
      <c r="O471" s="78">
        <v>1.5423312012981671</v>
      </c>
      <c r="P471" s="78">
        <v>5.5989602041201705</v>
      </c>
      <c r="Q471" s="79">
        <v>4.115933364271702</v>
      </c>
    </row>
    <row r="472" spans="1:17" ht="12.75">
      <c r="A472" s="48" t="s">
        <v>77</v>
      </c>
      <c r="B472" s="77">
        <v>2.7357282929183016</v>
      </c>
      <c r="C472" s="105">
        <v>0.29849830528907473</v>
      </c>
      <c r="D472" s="78">
        <v>0.6630621011346538</v>
      </c>
      <c r="E472" s="78">
        <v>1.4140104991219118</v>
      </c>
      <c r="F472" s="78">
        <v>1.0639504306914924</v>
      </c>
      <c r="G472" s="78">
        <v>1.6592817656588088</v>
      </c>
      <c r="H472" s="79">
        <v>2.0340015730278127</v>
      </c>
      <c r="J472" s="48" t="s">
        <v>77</v>
      </c>
      <c r="K472" s="77">
        <v>0.8065579831144641</v>
      </c>
      <c r="L472" s="105">
        <v>0.11344402821999895</v>
      </c>
      <c r="M472" s="78">
        <v>0.21608554757517592</v>
      </c>
      <c r="N472" s="78">
        <v>1.3914357207036048</v>
      </c>
      <c r="O472" s="78">
        <v>1.6212458616470078</v>
      </c>
      <c r="P472" s="78">
        <v>1.8185483691824131</v>
      </c>
      <c r="Q472" s="79">
        <v>1.1804968771227056</v>
      </c>
    </row>
    <row r="473" spans="1:17" ht="12.75">
      <c r="A473" s="48" t="s">
        <v>78</v>
      </c>
      <c r="B473" s="77">
        <v>5.092490315066736</v>
      </c>
      <c r="C473" s="105">
        <v>5.0599291927896894</v>
      </c>
      <c r="D473" s="78">
        <v>7.056795587305221</v>
      </c>
      <c r="E473" s="78">
        <v>4.243902448474354</v>
      </c>
      <c r="F473" s="78">
        <v>3.6516547324886535</v>
      </c>
      <c r="G473" s="78">
        <v>4.457290141012419</v>
      </c>
      <c r="H473" s="79">
        <v>6.214714907881854</v>
      </c>
      <c r="J473" s="48" t="s">
        <v>78</v>
      </c>
      <c r="K473" s="77">
        <v>3.3802744786196137</v>
      </c>
      <c r="L473" s="105">
        <v>2.9113498930778094</v>
      </c>
      <c r="M473" s="78">
        <v>4.408194208738409</v>
      </c>
      <c r="N473" s="78">
        <v>3.2316140773482736</v>
      </c>
      <c r="O473" s="78">
        <v>2.189416148730393</v>
      </c>
      <c r="P473" s="78">
        <v>3.183195315741507</v>
      </c>
      <c r="Q473" s="79">
        <v>3.6755045623381895</v>
      </c>
    </row>
    <row r="474" spans="1:17" ht="22.5">
      <c r="A474" s="48" t="s">
        <v>177</v>
      </c>
      <c r="B474" s="77">
        <v>1.2782795171452288</v>
      </c>
      <c r="C474" s="105">
        <v>0.5748395028815684</v>
      </c>
      <c r="D474" s="78">
        <v>1.237778108135336</v>
      </c>
      <c r="E474" s="78">
        <v>0.523562630319372</v>
      </c>
      <c r="F474" s="78">
        <v>0.2410434704021794</v>
      </c>
      <c r="G474" s="78">
        <v>1.1911468102294323</v>
      </c>
      <c r="H474" s="79">
        <v>0.6308226423845905</v>
      </c>
      <c r="J474" s="48" t="s">
        <v>177</v>
      </c>
      <c r="K474" s="77">
        <v>0.613181042143787</v>
      </c>
      <c r="L474" s="105">
        <v>0.2629896953142565</v>
      </c>
      <c r="M474" s="78">
        <v>0.7502988547329219</v>
      </c>
      <c r="N474" s="78">
        <v>0.2514961023355017</v>
      </c>
      <c r="O474" s="78">
        <v>0.32790607218611945</v>
      </c>
      <c r="P474" s="78">
        <v>0.4272515416436347</v>
      </c>
      <c r="Q474" s="79">
        <v>0.40251622690597816</v>
      </c>
    </row>
    <row r="475" spans="1:17" ht="12.75">
      <c r="A475" s="48" t="s">
        <v>80</v>
      </c>
      <c r="B475" s="77">
        <v>6.753815880552717</v>
      </c>
      <c r="C475" s="105">
        <v>7.437627449544091</v>
      </c>
      <c r="D475" s="78">
        <v>10.063490457316755</v>
      </c>
      <c r="E475" s="78">
        <v>5.287573178032097</v>
      </c>
      <c r="F475" s="78">
        <v>3.2065960562452975</v>
      </c>
      <c r="G475" s="78">
        <v>5.8491731455151585</v>
      </c>
      <c r="H475" s="79">
        <v>6.885016974865754</v>
      </c>
      <c r="J475" s="48" t="s">
        <v>80</v>
      </c>
      <c r="K475" s="77">
        <v>5.954040550061002</v>
      </c>
      <c r="L475" s="105">
        <v>7.159102412622572</v>
      </c>
      <c r="M475" s="78">
        <v>8.481032077758458</v>
      </c>
      <c r="N475" s="78">
        <v>5.128129442205112</v>
      </c>
      <c r="O475" s="78">
        <v>4.250446391365609</v>
      </c>
      <c r="P475" s="78">
        <v>6.164364745135706</v>
      </c>
      <c r="Q475" s="79">
        <v>7.134607082843889</v>
      </c>
    </row>
    <row r="476" spans="1:17" ht="12.75">
      <c r="A476" s="48" t="s">
        <v>81</v>
      </c>
      <c r="B476" s="77">
        <v>16.841757839644565</v>
      </c>
      <c r="C476" s="105">
        <v>18.726726457945116</v>
      </c>
      <c r="D476" s="78">
        <v>31.941956080820955</v>
      </c>
      <c r="E476" s="78">
        <v>16.152883608302286</v>
      </c>
      <c r="F476" s="78">
        <v>7.026195731570997</v>
      </c>
      <c r="G476" s="78">
        <v>20.52420245843908</v>
      </c>
      <c r="H476" s="79">
        <v>21.443371870277193</v>
      </c>
      <c r="J476" s="48" t="s">
        <v>81</v>
      </c>
      <c r="K476" s="77">
        <v>12.727144195919715</v>
      </c>
      <c r="L476" s="105">
        <v>14.47011316003813</v>
      </c>
      <c r="M476" s="78">
        <v>22.47425837878983</v>
      </c>
      <c r="N476" s="78">
        <v>10.456637517201925</v>
      </c>
      <c r="O476" s="78">
        <v>8.195947786640572</v>
      </c>
      <c r="P476" s="78">
        <v>13.12960616619854</v>
      </c>
      <c r="Q476" s="79">
        <v>14.020291953346655</v>
      </c>
    </row>
    <row r="477" spans="1:17" ht="22.5">
      <c r="A477" s="48" t="s">
        <v>82</v>
      </c>
      <c r="B477" s="77">
        <v>8.941920591053044</v>
      </c>
      <c r="C477" s="105">
        <v>4.2936877437185625</v>
      </c>
      <c r="D477" s="78">
        <v>15.522972320343158</v>
      </c>
      <c r="E477" s="78">
        <v>3.8271333415753412</v>
      </c>
      <c r="F477" s="78">
        <v>1.2944773010717807</v>
      </c>
      <c r="G477" s="78">
        <v>3.6841043606851547</v>
      </c>
      <c r="H477" s="79">
        <v>6.311398518633965</v>
      </c>
      <c r="J477" s="48" t="s">
        <v>82</v>
      </c>
      <c r="K477" s="77">
        <v>10.507726999393599</v>
      </c>
      <c r="L477" s="105">
        <v>3.0548607261371346</v>
      </c>
      <c r="M477" s="78">
        <v>15.425312142741346</v>
      </c>
      <c r="N477" s="78">
        <v>2.5007374767801966</v>
      </c>
      <c r="O477" s="78">
        <v>1.3942570326580226</v>
      </c>
      <c r="P477" s="78">
        <v>2.1721448809492743</v>
      </c>
      <c r="Q477" s="79">
        <v>6.983599189268549</v>
      </c>
    </row>
    <row r="478" spans="1:17" ht="22.5">
      <c r="A478" s="48" t="s">
        <v>83</v>
      </c>
      <c r="B478" s="77">
        <v>2.2819431587772345</v>
      </c>
      <c r="C478" s="105">
        <v>1.1189310689540894</v>
      </c>
      <c r="D478" s="78">
        <v>4.350512736897753</v>
      </c>
      <c r="E478" s="78">
        <v>0.7431944562454612</v>
      </c>
      <c r="F478" s="78">
        <v>0.2388864055871525</v>
      </c>
      <c r="G478" s="78">
        <v>0.8305366065105003</v>
      </c>
      <c r="H478" s="79">
        <v>1.6144475661346707</v>
      </c>
      <c r="J478" s="48" t="s">
        <v>83</v>
      </c>
      <c r="K478" s="77">
        <v>2.2677909702850774</v>
      </c>
      <c r="L478" s="105">
        <v>0.7816811401714512</v>
      </c>
      <c r="M478" s="78">
        <v>3.567124178539892</v>
      </c>
      <c r="N478" s="78">
        <v>0.4818231437465754</v>
      </c>
      <c r="O478" s="78">
        <v>0.2395989711144261</v>
      </c>
      <c r="P478" s="78">
        <v>0.4502468409229624</v>
      </c>
      <c r="Q478" s="79">
        <v>1.4114660375435433</v>
      </c>
    </row>
    <row r="479" spans="1:17" ht="12.75">
      <c r="A479" s="48" t="s">
        <v>174</v>
      </c>
      <c r="B479" s="77">
        <v>2.597674867638617</v>
      </c>
      <c r="C479" s="105">
        <v>2.3987371130319377</v>
      </c>
      <c r="D479" s="78">
        <v>5.425381006462238</v>
      </c>
      <c r="E479" s="78">
        <v>2.3440632745352796</v>
      </c>
      <c r="F479" s="78">
        <v>1.1625725124177908</v>
      </c>
      <c r="G479" s="78">
        <v>3.0283941311158387</v>
      </c>
      <c r="H479" s="79">
        <v>2.5866167706959775</v>
      </c>
      <c r="J479" s="48" t="s">
        <v>174</v>
      </c>
      <c r="K479" s="77">
        <v>2.1775117985025334</v>
      </c>
      <c r="L479" s="105">
        <v>2.269677133219423</v>
      </c>
      <c r="M479" s="78">
        <v>3.641789441727798</v>
      </c>
      <c r="N479" s="78">
        <v>1.762021131495571</v>
      </c>
      <c r="O479" s="78">
        <v>1.1952052713904682</v>
      </c>
      <c r="P479" s="78">
        <v>2.166176146617888</v>
      </c>
      <c r="Q479" s="79">
        <v>2.2471261967938845</v>
      </c>
    </row>
    <row r="480" spans="1:17" ht="12.75">
      <c r="A480" s="48" t="s">
        <v>175</v>
      </c>
      <c r="B480" s="77">
        <v>38.50045582558879</v>
      </c>
      <c r="C480" s="105">
        <v>45.838730006176846</v>
      </c>
      <c r="D480" s="78">
        <v>48.26974524344662</v>
      </c>
      <c r="E480" s="78">
        <v>35.442418395863726</v>
      </c>
      <c r="F480" s="78">
        <v>14.4390975263772</v>
      </c>
      <c r="G480" s="78">
        <v>38.56932626056865</v>
      </c>
      <c r="H480" s="79">
        <v>48.36330946017139</v>
      </c>
      <c r="J480" s="48" t="s">
        <v>175</v>
      </c>
      <c r="K480" s="77">
        <v>28.239797990322092</v>
      </c>
      <c r="L480" s="105">
        <v>28.713756502280056</v>
      </c>
      <c r="M480" s="78">
        <v>38.562203515480114</v>
      </c>
      <c r="N480" s="78">
        <v>31.375177788981524</v>
      </c>
      <c r="O480" s="78">
        <v>19.78496058653022</v>
      </c>
      <c r="P480" s="78">
        <v>37.48561680361464</v>
      </c>
      <c r="Q480" s="79">
        <v>35.82537257006542</v>
      </c>
    </row>
    <row r="481" spans="1:17" ht="22.5">
      <c r="A481" s="48" t="s">
        <v>84</v>
      </c>
      <c r="B481" s="77">
        <v>8.500617071141301</v>
      </c>
      <c r="C481" s="105">
        <v>2.9694425608559483</v>
      </c>
      <c r="D481" s="78">
        <v>7.021070395870006</v>
      </c>
      <c r="E481" s="78">
        <v>6.8450797738646</v>
      </c>
      <c r="F481" s="78">
        <v>3.2153131285665344</v>
      </c>
      <c r="G481" s="78">
        <v>7.408090709272468</v>
      </c>
      <c r="H481" s="79">
        <v>5.629221472457702</v>
      </c>
      <c r="J481" s="48" t="s">
        <v>84</v>
      </c>
      <c r="K481" s="77">
        <v>9.42374291637447</v>
      </c>
      <c r="L481" s="105">
        <v>5.760762614687626</v>
      </c>
      <c r="M481" s="78">
        <v>8.893472048413196</v>
      </c>
      <c r="N481" s="78">
        <v>8.094354663311842</v>
      </c>
      <c r="O481" s="78">
        <v>4.390734388898712</v>
      </c>
      <c r="P481" s="78">
        <v>7.268149023533157</v>
      </c>
      <c r="Q481" s="79">
        <v>8.513052546073887</v>
      </c>
    </row>
    <row r="482" spans="1:17" ht="12.75">
      <c r="A482" s="49" t="s">
        <v>176</v>
      </c>
      <c r="B482" s="80">
        <v>8.279094393096647</v>
      </c>
      <c r="C482" s="106">
        <v>8.14907868307786</v>
      </c>
      <c r="D482" s="81">
        <v>9.695515700201293</v>
      </c>
      <c r="E482" s="81">
        <v>8.397454159359025</v>
      </c>
      <c r="F482" s="81">
        <v>4.522730306646361</v>
      </c>
      <c r="G482" s="81">
        <v>9.946658489449009</v>
      </c>
      <c r="H482" s="82">
        <v>9.438185152854688</v>
      </c>
      <c r="J482" s="49" t="s">
        <v>176</v>
      </c>
      <c r="K482" s="80">
        <v>5.12615433244588</v>
      </c>
      <c r="L482" s="106">
        <v>4.326758186382944</v>
      </c>
      <c r="M482" s="81">
        <v>6.655988658992069</v>
      </c>
      <c r="N482" s="81">
        <v>5.906796036454566</v>
      </c>
      <c r="O482" s="81">
        <v>3.3498006559314715</v>
      </c>
      <c r="P482" s="81">
        <v>7.218634301382097</v>
      </c>
      <c r="Q482" s="82">
        <v>6.0868602589170315</v>
      </c>
    </row>
    <row r="483" spans="1:17" ht="22.5">
      <c r="A483" s="48" t="s">
        <v>85</v>
      </c>
      <c r="B483" s="77">
        <v>6.378009504707833</v>
      </c>
      <c r="C483" s="105">
        <v>6.144721839897598</v>
      </c>
      <c r="D483" s="78">
        <v>7.105163285195323</v>
      </c>
      <c r="E483" s="78">
        <v>7.071575713880699</v>
      </c>
      <c r="F483" s="78">
        <v>3.3165383120396035</v>
      </c>
      <c r="G483" s="78">
        <v>7.801479580275138</v>
      </c>
      <c r="H483" s="79">
        <v>7.153040851324443</v>
      </c>
      <c r="J483" s="48" t="s">
        <v>85</v>
      </c>
      <c r="K483" s="77">
        <v>4.133632071708084</v>
      </c>
      <c r="L483" s="105">
        <v>3.2311599296184355</v>
      </c>
      <c r="M483" s="78">
        <v>5.432983041825051</v>
      </c>
      <c r="N483" s="78">
        <v>5.130850056803656</v>
      </c>
      <c r="O483" s="78">
        <v>2.8266178111506983</v>
      </c>
      <c r="P483" s="78">
        <v>6.005383831260489</v>
      </c>
      <c r="Q483" s="79">
        <v>5.001065849429296</v>
      </c>
    </row>
    <row r="484" spans="1:17" ht="22.5">
      <c r="A484" s="48" t="s">
        <v>86</v>
      </c>
      <c r="B484" s="77">
        <v>1.9010848883888043</v>
      </c>
      <c r="C484" s="105">
        <v>2.004356843180263</v>
      </c>
      <c r="D484" s="78">
        <v>2.590352415005971</v>
      </c>
      <c r="E484" s="78">
        <v>1.3258784454783212</v>
      </c>
      <c r="F484" s="78">
        <v>1.206191994606758</v>
      </c>
      <c r="G484" s="78">
        <v>2.1451789091738718</v>
      </c>
      <c r="H484" s="79">
        <v>2.285144301530244</v>
      </c>
      <c r="J484" s="48" t="s">
        <v>86</v>
      </c>
      <c r="K484" s="77">
        <v>0.9925222607377758</v>
      </c>
      <c r="L484" s="105">
        <v>1.0955982567645077</v>
      </c>
      <c r="M484" s="78">
        <v>1.223005617167022</v>
      </c>
      <c r="N484" s="78">
        <v>0.7759459796509038</v>
      </c>
      <c r="O484" s="78">
        <v>0.5231828447807648</v>
      </c>
      <c r="P484" s="78">
        <v>1.2132504701216078</v>
      </c>
      <c r="Q484" s="79">
        <v>1.0857944094877305</v>
      </c>
    </row>
    <row r="485" spans="1:17" ht="13.5" thickBot="1">
      <c r="A485" s="50" t="s">
        <v>87</v>
      </c>
      <c r="B485" s="83">
        <v>212.22507326791478</v>
      </c>
      <c r="C485" s="107">
        <v>184.63482736361817</v>
      </c>
      <c r="D485" s="84">
        <v>287.73154358426217</v>
      </c>
      <c r="E485" s="84">
        <v>195.29839204694835</v>
      </c>
      <c r="F485" s="84">
        <v>76.92848150107756</v>
      </c>
      <c r="G485" s="84">
        <v>222.00614978080714</v>
      </c>
      <c r="H485" s="85">
        <v>235.37941878386493</v>
      </c>
      <c r="J485" s="50" t="s">
        <v>87</v>
      </c>
      <c r="K485" s="83">
        <v>176.0416666052655</v>
      </c>
      <c r="L485" s="107">
        <v>150.3559024597292</v>
      </c>
      <c r="M485" s="84">
        <v>238.57447893961483</v>
      </c>
      <c r="N485" s="84">
        <v>168.47838623591372</v>
      </c>
      <c r="O485" s="84">
        <v>99.08416303881266</v>
      </c>
      <c r="P485" s="84">
        <v>198.17424348728838</v>
      </c>
      <c r="Q485" s="85">
        <v>197.77723821865058</v>
      </c>
    </row>
    <row r="486" spans="1:17" ht="12.75">
      <c r="A486" s="191" t="s">
        <v>48</v>
      </c>
      <c r="B486" s="86">
        <v>0.1409322028860065</v>
      </c>
      <c r="C486" s="86">
        <v>0.19036082918107816</v>
      </c>
      <c r="D486" s="86">
        <v>0.19724071012507668</v>
      </c>
      <c r="E486" s="86">
        <v>0.11861958213778272</v>
      </c>
      <c r="F486" s="86">
        <v>0.050244540558712816</v>
      </c>
      <c r="G486" s="86">
        <v>0.12760751425814162</v>
      </c>
      <c r="H486" s="239">
        <v>0.15381395073173235</v>
      </c>
      <c r="J486" s="43" t="s">
        <v>48</v>
      </c>
      <c r="K486" s="86">
        <v>0.14175248954153521</v>
      </c>
      <c r="L486" s="86">
        <v>0.19152448258537552</v>
      </c>
      <c r="M486" s="86">
        <v>0.23245748732335259</v>
      </c>
      <c r="N486" s="86">
        <v>0.10377565355904102</v>
      </c>
      <c r="O486" s="86">
        <v>0.053379693775556736</v>
      </c>
      <c r="P486" s="86">
        <v>0.09633755612051619</v>
      </c>
      <c r="Q486" s="239">
        <v>0.14897743778040184</v>
      </c>
    </row>
    <row r="487" spans="1:17" ht="12.75">
      <c r="A487" s="191" t="s">
        <v>49</v>
      </c>
      <c r="B487" s="86">
        <v>0.0980827727999011</v>
      </c>
      <c r="C487" s="86">
        <v>0.16960850192984664</v>
      </c>
      <c r="D487" s="86">
        <v>0.18764093571764584</v>
      </c>
      <c r="E487" s="86">
        <v>0.05548856822725325</v>
      </c>
      <c r="F487" s="86">
        <v>0.01810205006355284</v>
      </c>
      <c r="G487" s="86">
        <v>0.05858204485283683</v>
      </c>
      <c r="H487" s="240">
        <v>0.11171164446342606</v>
      </c>
      <c r="J487" s="43" t="s">
        <v>49</v>
      </c>
      <c r="K487" s="86">
        <v>0.10184339354597456</v>
      </c>
      <c r="L487" s="86">
        <v>0.1409342755537846</v>
      </c>
      <c r="M487" s="86">
        <v>0.18862509749201412</v>
      </c>
      <c r="N487" s="86">
        <v>0.044983900259346433</v>
      </c>
      <c r="O487" s="86">
        <v>0.013040718514314618</v>
      </c>
      <c r="P487" s="86">
        <v>0.03665360246266638</v>
      </c>
      <c r="Q487" s="240">
        <v>0.09867819417187848</v>
      </c>
    </row>
    <row r="488" spans="1:17" ht="12.75">
      <c r="A488" s="191" t="s">
        <v>52</v>
      </c>
      <c r="B488" s="86">
        <v>0.26679828992308624</v>
      </c>
      <c r="C488" s="86">
        <v>0.2232281299032714</v>
      </c>
      <c r="D488" s="86">
        <v>0.24226492873734723</v>
      </c>
      <c r="E488" s="86">
        <v>0.28981908755266733</v>
      </c>
      <c r="F488" s="86">
        <v>0.10638119669721982</v>
      </c>
      <c r="G488" s="86">
        <v>0.2298695662557681</v>
      </c>
      <c r="H488" s="240">
        <v>0.26781552555387067</v>
      </c>
      <c r="J488" s="43" t="s">
        <v>52</v>
      </c>
      <c r="K488" s="86">
        <v>0.28045281876700906</v>
      </c>
      <c r="L488" s="86">
        <v>0.15243428290961344</v>
      </c>
      <c r="M488" s="86">
        <v>0.26062686243283445</v>
      </c>
      <c r="N488" s="86">
        <v>0.31862350150303564</v>
      </c>
      <c r="O488" s="86">
        <v>0.13648258416968354</v>
      </c>
      <c r="P488" s="86">
        <v>0.23467959927013587</v>
      </c>
      <c r="Q488" s="240">
        <v>0.2807656175509403</v>
      </c>
    </row>
    <row r="489" spans="1:17" ht="12.75">
      <c r="A489" s="191" t="s">
        <v>50</v>
      </c>
      <c r="B489" s="86">
        <v>0.18221991671152393</v>
      </c>
      <c r="C489" s="86">
        <v>0.16190992022559828</v>
      </c>
      <c r="D489" s="86">
        <v>0.2250143043823677</v>
      </c>
      <c r="E489" s="86">
        <v>0.18438518032807255</v>
      </c>
      <c r="F489" s="86">
        <v>0.1373005216778655</v>
      </c>
      <c r="G489" s="86">
        <v>0.184523249462066</v>
      </c>
      <c r="H489" s="240">
        <v>0.17884082036906304</v>
      </c>
      <c r="J489" s="43" t="s">
        <v>50</v>
      </c>
      <c r="K489" s="86">
        <v>0.1828626735255726</v>
      </c>
      <c r="L489" s="86">
        <v>0.13758618176269852</v>
      </c>
      <c r="M489" s="86">
        <v>0.2000299389782607</v>
      </c>
      <c r="N489" s="86">
        <v>0.13910985500113002</v>
      </c>
      <c r="O489" s="86">
        <v>0.10957527479421617</v>
      </c>
      <c r="P489" s="86">
        <v>0.1259001886743448</v>
      </c>
      <c r="Q489" s="240">
        <v>0.14253029359103647</v>
      </c>
    </row>
    <row r="490" spans="1:17" ht="23.25" thickBot="1">
      <c r="A490" s="193" t="s">
        <v>51</v>
      </c>
      <c r="B490" s="87">
        <v>0.3537174402317572</v>
      </c>
      <c r="C490" s="87">
        <v>0.3485303078228086</v>
      </c>
      <c r="D490" s="87">
        <v>0.33721333008695403</v>
      </c>
      <c r="E490" s="87">
        <v>0.3789513246914817</v>
      </c>
      <c r="F490" s="87">
        <v>0.3154235222575038</v>
      </c>
      <c r="G490" s="87">
        <v>0.39831546197392415</v>
      </c>
      <c r="H490" s="241">
        <v>0.3738613435843299</v>
      </c>
      <c r="J490" s="45" t="s">
        <v>51</v>
      </c>
      <c r="K490" s="87">
        <v>0.3792867305411621</v>
      </c>
      <c r="L490" s="87">
        <v>0.39700085557677256</v>
      </c>
      <c r="M490" s="87">
        <v>0.3768749377059071</v>
      </c>
      <c r="N490" s="87">
        <v>0.38204100591802176</v>
      </c>
      <c r="O490" s="87">
        <v>0.35745652935768274</v>
      </c>
      <c r="P490" s="87">
        <v>0.3993224136378038</v>
      </c>
      <c r="Q490" s="241">
        <v>0.3914791791090181</v>
      </c>
    </row>
    <row r="491" spans="1:17" ht="12.75">
      <c r="A491" s="4" t="s">
        <v>17</v>
      </c>
      <c r="B491" s="3"/>
      <c r="C491" s="3"/>
      <c r="D491" s="3"/>
      <c r="E491" s="3"/>
      <c r="F491" s="3"/>
      <c r="G491" s="3"/>
      <c r="H491" s="3"/>
      <c r="J491" s="4" t="s">
        <v>17</v>
      </c>
      <c r="K491" s="3"/>
      <c r="L491" s="3"/>
      <c r="M491" s="3"/>
      <c r="N491" s="3"/>
      <c r="O491" s="3"/>
      <c r="P491" s="3"/>
      <c r="Q491" s="3"/>
    </row>
    <row r="493" spans="1:17" ht="13.5" thickBot="1">
      <c r="A493" s="174" t="s">
        <v>59</v>
      </c>
      <c r="B493" s="3"/>
      <c r="C493" s="3"/>
      <c r="D493" s="1"/>
      <c r="E493" s="3"/>
      <c r="F493" s="9"/>
      <c r="G493" s="9"/>
      <c r="H493" s="9"/>
      <c r="J493" s="174" t="s">
        <v>59</v>
      </c>
      <c r="K493" s="3"/>
      <c r="L493" s="3"/>
      <c r="M493" s="1"/>
      <c r="N493" s="3"/>
      <c r="O493" s="9"/>
      <c r="P493" s="9"/>
      <c r="Q493" s="9"/>
    </row>
    <row r="494" spans="1:17" ht="13.5" thickBot="1">
      <c r="A494" s="5" t="s">
        <v>205</v>
      </c>
      <c r="B494" s="17"/>
      <c r="C494" s="98"/>
      <c r="D494" s="18"/>
      <c r="E494" s="22" t="s">
        <v>19</v>
      </c>
      <c r="F494" s="18"/>
      <c r="G494" s="18"/>
      <c r="H494" s="19"/>
      <c r="J494" s="5" t="s">
        <v>205</v>
      </c>
      <c r="K494" s="17"/>
      <c r="L494" s="98"/>
      <c r="M494" s="18"/>
      <c r="N494" s="21" t="s">
        <v>18</v>
      </c>
      <c r="O494" s="18"/>
      <c r="P494" s="18"/>
      <c r="Q494" s="19"/>
    </row>
    <row r="495" spans="1:17" ht="21.75" customHeight="1" thickBot="1">
      <c r="A495" s="23">
        <v>2010</v>
      </c>
      <c r="B495" s="11" t="s">
        <v>170</v>
      </c>
      <c r="C495" s="101" t="s">
        <v>164</v>
      </c>
      <c r="D495" s="12" t="s">
        <v>165</v>
      </c>
      <c r="E495" s="13" t="s">
        <v>166</v>
      </c>
      <c r="F495" s="14" t="s">
        <v>167</v>
      </c>
      <c r="G495" s="15" t="s">
        <v>168</v>
      </c>
      <c r="H495" s="16" t="s">
        <v>169</v>
      </c>
      <c r="J495" s="23">
        <v>2010</v>
      </c>
      <c r="K495" s="11" t="s">
        <v>170</v>
      </c>
      <c r="L495" s="101" t="s">
        <v>164</v>
      </c>
      <c r="M495" s="12" t="s">
        <v>165</v>
      </c>
      <c r="N495" s="13" t="s">
        <v>166</v>
      </c>
      <c r="O495" s="14" t="s">
        <v>167</v>
      </c>
      <c r="P495" s="15" t="s">
        <v>168</v>
      </c>
      <c r="Q495" s="16" t="s">
        <v>169</v>
      </c>
    </row>
    <row r="496" spans="1:17" ht="12.75">
      <c r="A496" s="46" t="s">
        <v>60</v>
      </c>
      <c r="B496" s="71">
        <v>185.00642342457775</v>
      </c>
      <c r="C496" s="103">
        <v>164.38954361900468</v>
      </c>
      <c r="D496" s="72">
        <v>259.0925693533808</v>
      </c>
      <c r="E496" s="72">
        <v>170.9152499989715</v>
      </c>
      <c r="F496" s="72">
        <v>67.64985937245234</v>
      </c>
      <c r="G496" s="72">
        <v>182.68682864503623</v>
      </c>
      <c r="H496" s="73">
        <v>184.55964011151707</v>
      </c>
      <c r="J496" s="46" t="s">
        <v>60</v>
      </c>
      <c r="K496" s="71">
        <v>156.5370203379832</v>
      </c>
      <c r="L496" s="103">
        <v>134.17756664884925</v>
      </c>
      <c r="M496" s="72">
        <v>219.10358745803342</v>
      </c>
      <c r="N496" s="72">
        <v>146.0963216916389</v>
      </c>
      <c r="O496" s="72">
        <v>87.76899700426954</v>
      </c>
      <c r="P496" s="72">
        <v>169.59520006719637</v>
      </c>
      <c r="Q496" s="73">
        <v>172.86557641034062</v>
      </c>
    </row>
    <row r="497" spans="1:17" ht="12.75">
      <c r="A497" s="47" t="s">
        <v>61</v>
      </c>
      <c r="B497" s="74">
        <v>65.51550696435903</v>
      </c>
      <c r="C497" s="104">
        <v>56.989024196426854</v>
      </c>
      <c r="D497" s="75">
        <v>88.50356583837981</v>
      </c>
      <c r="E497" s="75">
        <v>64.39549466673284</v>
      </c>
      <c r="F497" s="75">
        <v>20.54726736614281</v>
      </c>
      <c r="G497" s="75">
        <v>70.50853156321504</v>
      </c>
      <c r="H497" s="76">
        <v>71.92865277691209</v>
      </c>
      <c r="J497" s="47" t="s">
        <v>61</v>
      </c>
      <c r="K497" s="74">
        <v>58.564411862506795</v>
      </c>
      <c r="L497" s="104">
        <v>52.49412820251845</v>
      </c>
      <c r="M497" s="75">
        <v>82.10509587806071</v>
      </c>
      <c r="N497" s="75">
        <v>54.609029217617625</v>
      </c>
      <c r="O497" s="75">
        <v>29.893855128763995</v>
      </c>
      <c r="P497" s="75">
        <v>65.7925486535617</v>
      </c>
      <c r="Q497" s="76">
        <v>66.52378509246773</v>
      </c>
    </row>
    <row r="498" spans="1:17" ht="12.75">
      <c r="A498" s="48" t="s">
        <v>62</v>
      </c>
      <c r="B498" s="77">
        <v>11.895660999052796</v>
      </c>
      <c r="C498" s="105">
        <v>21.72685823868496</v>
      </c>
      <c r="D498" s="78">
        <v>25.440519344130387</v>
      </c>
      <c r="E498" s="78">
        <v>8.788626367177008</v>
      </c>
      <c r="F498" s="78">
        <v>2.829899556707196</v>
      </c>
      <c r="G498" s="78">
        <v>11.397061994165057</v>
      </c>
      <c r="H498" s="79">
        <v>16.128361993763484</v>
      </c>
      <c r="J498" s="48" t="s">
        <v>62</v>
      </c>
      <c r="K498" s="77">
        <v>9.903877010682786</v>
      </c>
      <c r="L498" s="105">
        <v>19.262344461123256</v>
      </c>
      <c r="M498" s="78">
        <v>24.455123717972423</v>
      </c>
      <c r="N498" s="78">
        <v>7.169049377023942</v>
      </c>
      <c r="O498" s="78">
        <v>4.789952083867205</v>
      </c>
      <c r="P498" s="78">
        <v>9.050563433545868</v>
      </c>
      <c r="Q498" s="79">
        <v>13.645739975741174</v>
      </c>
    </row>
    <row r="499" spans="1:17" ht="12.75">
      <c r="A499" s="48" t="s">
        <v>63</v>
      </c>
      <c r="B499" s="77">
        <v>6.46105997706771</v>
      </c>
      <c r="C499" s="105">
        <v>5.639967039203582</v>
      </c>
      <c r="D499" s="78">
        <v>17.71931219605704</v>
      </c>
      <c r="E499" s="78">
        <v>5.232022234562971</v>
      </c>
      <c r="F499" s="78">
        <v>1.230733255279009</v>
      </c>
      <c r="G499" s="78">
        <v>5.705085241838973</v>
      </c>
      <c r="H499" s="79">
        <v>7.200298923509039</v>
      </c>
      <c r="J499" s="48" t="s">
        <v>63</v>
      </c>
      <c r="K499" s="77">
        <v>6.3959984581274485</v>
      </c>
      <c r="L499" s="105">
        <v>7.999356434115632</v>
      </c>
      <c r="M499" s="78">
        <v>19.562965103308056</v>
      </c>
      <c r="N499" s="78">
        <v>4.570422401997941</v>
      </c>
      <c r="O499" s="78">
        <v>1.487619834998235</v>
      </c>
      <c r="P499" s="78">
        <v>4.545465777106879</v>
      </c>
      <c r="Q499" s="79">
        <v>7.339731455999936</v>
      </c>
    </row>
    <row r="500" spans="1:17" ht="12.75">
      <c r="A500" s="48" t="s">
        <v>64</v>
      </c>
      <c r="B500" s="77">
        <v>9.314864331130815</v>
      </c>
      <c r="C500" s="105">
        <v>20.318596188081596</v>
      </c>
      <c r="D500" s="78">
        <v>26.2771734234753</v>
      </c>
      <c r="E500" s="78">
        <v>5.057351101673295</v>
      </c>
      <c r="F500" s="78">
        <v>1.109459334179366</v>
      </c>
      <c r="G500" s="78">
        <v>5.473642173875975</v>
      </c>
      <c r="H500" s="79">
        <v>13.90634966001586</v>
      </c>
      <c r="J500" s="48" t="s">
        <v>64</v>
      </c>
      <c r="K500" s="77">
        <v>8.62055090823915</v>
      </c>
      <c r="L500" s="105">
        <v>17.311019213563398</v>
      </c>
      <c r="M500" s="78">
        <v>22.224697666277</v>
      </c>
      <c r="N500" s="78">
        <v>3.92149826539025</v>
      </c>
      <c r="O500" s="78">
        <v>1.3618045675129857</v>
      </c>
      <c r="P500" s="78">
        <v>4.231620992479052</v>
      </c>
      <c r="Q500" s="79">
        <v>11.094543183468906</v>
      </c>
    </row>
    <row r="501" spans="1:17" ht="12.75">
      <c r="A501" s="48" t="s">
        <v>65</v>
      </c>
      <c r="B501" s="77">
        <v>21.95357582155267</v>
      </c>
      <c r="C501" s="105">
        <v>1.5366964193438355</v>
      </c>
      <c r="D501" s="78">
        <v>5.558140855611602</v>
      </c>
      <c r="E501" s="78">
        <v>28.34117930172468</v>
      </c>
      <c r="F501" s="78">
        <v>6.6868786960953654</v>
      </c>
      <c r="G501" s="78">
        <v>26.39094376875703</v>
      </c>
      <c r="H501" s="79">
        <v>21.429475095785044</v>
      </c>
      <c r="J501" s="48" t="s">
        <v>65</v>
      </c>
      <c r="K501" s="77">
        <v>18.26385917269042</v>
      </c>
      <c r="L501" s="105">
        <v>0.754334680145837</v>
      </c>
      <c r="M501" s="78">
        <v>2.6256357225718037</v>
      </c>
      <c r="N501" s="78">
        <v>22.768877280052127</v>
      </c>
      <c r="O501" s="78">
        <v>10.453228710931217</v>
      </c>
      <c r="P501" s="78">
        <v>27.937324932872052</v>
      </c>
      <c r="Q501" s="79">
        <v>19.23336334237005</v>
      </c>
    </row>
    <row r="502" spans="1:17" ht="12.75">
      <c r="A502" s="48" t="s">
        <v>66</v>
      </c>
      <c r="B502" s="77">
        <v>1.6917791163472307</v>
      </c>
      <c r="C502" s="105">
        <v>0.014649595395345357</v>
      </c>
      <c r="D502" s="78">
        <v>0.18712664526938663</v>
      </c>
      <c r="E502" s="78">
        <v>1.879317639884049</v>
      </c>
      <c r="F502" s="78">
        <v>1.6607664029000357</v>
      </c>
      <c r="G502" s="78">
        <v>2.876660391455663</v>
      </c>
      <c r="H502" s="79">
        <v>0.9275682333867757</v>
      </c>
      <c r="J502" s="48" t="s">
        <v>66</v>
      </c>
      <c r="K502" s="77">
        <v>1.671880867028315</v>
      </c>
      <c r="L502" s="105">
        <v>0.14120180812316627</v>
      </c>
      <c r="M502" s="78">
        <v>0.7342045345467174</v>
      </c>
      <c r="N502" s="78">
        <v>2.4699332686567628</v>
      </c>
      <c r="O502" s="78">
        <v>2.1101964647057305</v>
      </c>
      <c r="P502" s="78">
        <v>2.484835265255685</v>
      </c>
      <c r="Q502" s="79">
        <v>1.7224192523675772</v>
      </c>
    </row>
    <row r="503" spans="1:17" ht="12.75">
      <c r="A503" s="48" t="s">
        <v>67</v>
      </c>
      <c r="B503" s="77">
        <v>3.878495590880981</v>
      </c>
      <c r="C503" s="105">
        <v>0.19795767361148298</v>
      </c>
      <c r="D503" s="78">
        <v>0.5505836408515612</v>
      </c>
      <c r="E503" s="78">
        <v>4.292131647371829</v>
      </c>
      <c r="F503" s="78">
        <v>1.8314462491527594</v>
      </c>
      <c r="G503" s="78">
        <v>4.999197560212269</v>
      </c>
      <c r="H503" s="79">
        <v>2.578647296397171</v>
      </c>
      <c r="J503" s="48" t="s">
        <v>67</v>
      </c>
      <c r="K503" s="77">
        <v>2.6668568198740807</v>
      </c>
      <c r="L503" s="105">
        <v>0.18010775603681697</v>
      </c>
      <c r="M503" s="78">
        <v>0.4010691707997487</v>
      </c>
      <c r="N503" s="78">
        <v>4.278599954124153</v>
      </c>
      <c r="O503" s="78">
        <v>3.123454378696234</v>
      </c>
      <c r="P503" s="78">
        <v>5.294665305117395</v>
      </c>
      <c r="Q503" s="79">
        <v>3.124930350266081</v>
      </c>
    </row>
    <row r="504" spans="1:17" ht="12.75">
      <c r="A504" s="48" t="s">
        <v>68</v>
      </c>
      <c r="B504" s="77">
        <v>4.147508224776962</v>
      </c>
      <c r="C504" s="105">
        <v>0.37170996101587</v>
      </c>
      <c r="D504" s="78">
        <v>3.2627102751099324</v>
      </c>
      <c r="E504" s="78">
        <v>4.715554887325082</v>
      </c>
      <c r="F504" s="78">
        <v>2.5044649328691664</v>
      </c>
      <c r="G504" s="78">
        <v>5.903262460196443</v>
      </c>
      <c r="H504" s="79">
        <v>2.1671800042989524</v>
      </c>
      <c r="J504" s="48" t="s">
        <v>68</v>
      </c>
      <c r="K504" s="77">
        <v>5.397266232485294</v>
      </c>
      <c r="L504" s="105">
        <v>0.5788370339730319</v>
      </c>
      <c r="M504" s="78">
        <v>3.512420018722962</v>
      </c>
      <c r="N504" s="78">
        <v>4.169886810559003</v>
      </c>
      <c r="O504" s="78">
        <v>2.4702295642164556</v>
      </c>
      <c r="P504" s="78">
        <v>5.108689990381297</v>
      </c>
      <c r="Q504" s="79">
        <v>2.932467678282814</v>
      </c>
    </row>
    <row r="505" spans="1:17" ht="12.75">
      <c r="A505" s="48" t="s">
        <v>69</v>
      </c>
      <c r="B505" s="77">
        <v>6.1725629035497995</v>
      </c>
      <c r="C505" s="105">
        <v>7.182589081090188</v>
      </c>
      <c r="D505" s="78">
        <v>9.507999457874627</v>
      </c>
      <c r="E505" s="78">
        <v>6.089311487013899</v>
      </c>
      <c r="F505" s="78">
        <v>2.6936189389599123</v>
      </c>
      <c r="G505" s="78">
        <v>7.762677972713619</v>
      </c>
      <c r="H505" s="79">
        <v>7.59077156975577</v>
      </c>
      <c r="J505" s="48" t="s">
        <v>69</v>
      </c>
      <c r="K505" s="77">
        <v>5.644122393379243</v>
      </c>
      <c r="L505" s="105">
        <v>6.2669268154373645</v>
      </c>
      <c r="M505" s="78">
        <v>8.588979943862045</v>
      </c>
      <c r="N505" s="78">
        <v>5.260761859813492</v>
      </c>
      <c r="O505" s="78">
        <v>4.097369523835919</v>
      </c>
      <c r="P505" s="78">
        <v>7.139382956803444</v>
      </c>
      <c r="Q505" s="79">
        <v>7.430589853971201</v>
      </c>
    </row>
    <row r="506" spans="1:17" ht="22.5">
      <c r="A506" s="47" t="s">
        <v>70</v>
      </c>
      <c r="B506" s="74">
        <v>119.49091646021888</v>
      </c>
      <c r="C506" s="104">
        <v>107.40051942257784</v>
      </c>
      <c r="D506" s="75">
        <v>170.5890035150008</v>
      </c>
      <c r="E506" s="75">
        <v>106.51975533223872</v>
      </c>
      <c r="F506" s="75">
        <v>47.10259200630953</v>
      </c>
      <c r="G506" s="75">
        <v>112.17829708182124</v>
      </c>
      <c r="H506" s="76">
        <v>112.63098733460495</v>
      </c>
      <c r="J506" s="47" t="s">
        <v>70</v>
      </c>
      <c r="K506" s="74">
        <v>97.97260847547636</v>
      </c>
      <c r="L506" s="104">
        <v>81.68343844633067</v>
      </c>
      <c r="M506" s="75">
        <v>136.99849157997264</v>
      </c>
      <c r="N506" s="75">
        <v>91.4872924740216</v>
      </c>
      <c r="O506" s="75">
        <v>57.87514187550542</v>
      </c>
      <c r="P506" s="75">
        <v>103.80265141363458</v>
      </c>
      <c r="Q506" s="76">
        <v>106.34179131787312</v>
      </c>
    </row>
    <row r="507" spans="1:17" ht="12.75">
      <c r="A507" s="48" t="s">
        <v>71</v>
      </c>
      <c r="B507" s="77">
        <v>3.147365038140419</v>
      </c>
      <c r="C507" s="105">
        <v>1.1932970812487924</v>
      </c>
      <c r="D507" s="78">
        <v>2.9042956299704037</v>
      </c>
      <c r="E507" s="78">
        <v>3.1375563476535016</v>
      </c>
      <c r="F507" s="78">
        <v>1.0607711911781583</v>
      </c>
      <c r="G507" s="78">
        <v>3.1771446148265423</v>
      </c>
      <c r="H507" s="79">
        <v>2.20063928834401</v>
      </c>
      <c r="J507" s="48" t="s">
        <v>71</v>
      </c>
      <c r="K507" s="77">
        <v>3.196810297283413</v>
      </c>
      <c r="L507" s="105">
        <v>2.12233456924182</v>
      </c>
      <c r="M507" s="78">
        <v>3.3565424832731265</v>
      </c>
      <c r="N507" s="78">
        <v>3.100312816869077</v>
      </c>
      <c r="O507" s="78">
        <v>1.6955219312017167</v>
      </c>
      <c r="P507" s="78">
        <v>3.209128089638849</v>
      </c>
      <c r="Q507" s="79">
        <v>3.173544900142251</v>
      </c>
    </row>
    <row r="508" spans="1:17" ht="22.5">
      <c r="A508" s="48" t="s">
        <v>72</v>
      </c>
      <c r="B508" s="77">
        <v>15.697524622107144</v>
      </c>
      <c r="C508" s="105">
        <v>10.318122559816313</v>
      </c>
      <c r="D508" s="78">
        <v>16.63931093024641</v>
      </c>
      <c r="E508" s="78">
        <v>16.65693150179184</v>
      </c>
      <c r="F508" s="78">
        <v>4.527839675340794</v>
      </c>
      <c r="G508" s="78">
        <v>13.866970126771013</v>
      </c>
      <c r="H508" s="79">
        <v>12.372938139019437</v>
      </c>
      <c r="J508" s="48" t="s">
        <v>72</v>
      </c>
      <c r="K508" s="77">
        <v>9.576967451743744</v>
      </c>
      <c r="L508" s="105">
        <v>7.085230409368474</v>
      </c>
      <c r="M508" s="78">
        <v>12.522800983420707</v>
      </c>
      <c r="N508" s="78">
        <v>13.56851292210796</v>
      </c>
      <c r="O508" s="78">
        <v>5.543904723476893</v>
      </c>
      <c r="P508" s="78">
        <v>13.268112429335163</v>
      </c>
      <c r="Q508" s="79">
        <v>11.59648195219304</v>
      </c>
    </row>
    <row r="509" spans="1:17" ht="12.75">
      <c r="A509" s="48" t="s">
        <v>73</v>
      </c>
      <c r="B509" s="77">
        <v>1.222081350821159</v>
      </c>
      <c r="C509" s="105">
        <v>0.37628226787231395</v>
      </c>
      <c r="D509" s="78">
        <v>0.8310349746982657</v>
      </c>
      <c r="E509" s="78">
        <v>1.4796684468626196</v>
      </c>
      <c r="F509" s="78">
        <v>0.9010393186303465</v>
      </c>
      <c r="G509" s="78">
        <v>2.0372254104108345</v>
      </c>
      <c r="H509" s="79">
        <v>1.565774719141965</v>
      </c>
      <c r="J509" s="48" t="s">
        <v>73</v>
      </c>
      <c r="K509" s="77">
        <v>1.1181499452171306</v>
      </c>
      <c r="L509" s="105">
        <v>0.8165654483909154</v>
      </c>
      <c r="M509" s="78">
        <v>0.9520278141276854</v>
      </c>
      <c r="N509" s="78">
        <v>1.3682668720913815</v>
      </c>
      <c r="O509" s="78">
        <v>0.8887958880678352</v>
      </c>
      <c r="P509" s="78">
        <v>1.5837264845177728</v>
      </c>
      <c r="Q509" s="79">
        <v>1.6928169071173018</v>
      </c>
    </row>
    <row r="510" spans="1:17" ht="22.5">
      <c r="A510" s="48" t="s">
        <v>74</v>
      </c>
      <c r="B510" s="77">
        <v>10.198711213423413</v>
      </c>
      <c r="C510" s="105">
        <v>11.34313990106973</v>
      </c>
      <c r="D510" s="78">
        <v>15.698478548366142</v>
      </c>
      <c r="E510" s="78">
        <v>10.181916025086664</v>
      </c>
      <c r="F510" s="78">
        <v>4.582659214361817</v>
      </c>
      <c r="G510" s="78">
        <v>10.079664035486543</v>
      </c>
      <c r="H510" s="79">
        <v>12.034531427382028</v>
      </c>
      <c r="J510" s="48" t="s">
        <v>74</v>
      </c>
      <c r="K510" s="77">
        <v>7.701787266387461</v>
      </c>
      <c r="L510" s="105">
        <v>7.4825082190146075</v>
      </c>
      <c r="M510" s="78">
        <v>11.787906009639721</v>
      </c>
      <c r="N510" s="78">
        <v>8.271470478630816</v>
      </c>
      <c r="O510" s="78">
        <v>5.507708239233053</v>
      </c>
      <c r="P510" s="78">
        <v>9.763465128751376</v>
      </c>
      <c r="Q510" s="79">
        <v>9.761915317402892</v>
      </c>
    </row>
    <row r="511" spans="1:17" ht="22.5">
      <c r="A511" s="48" t="s">
        <v>173</v>
      </c>
      <c r="B511" s="77">
        <v>0.7908779508072827</v>
      </c>
      <c r="C511" s="105">
        <v>0</v>
      </c>
      <c r="D511" s="78">
        <v>2.523299689657322</v>
      </c>
      <c r="E511" s="78">
        <v>0.9913595215645203</v>
      </c>
      <c r="F511" s="78">
        <v>0.20797005909237926</v>
      </c>
      <c r="G511" s="78">
        <v>0.24927980954828285</v>
      </c>
      <c r="H511" s="79">
        <v>0.17292773861101485</v>
      </c>
      <c r="J511" s="48" t="s">
        <v>173</v>
      </c>
      <c r="K511" s="77">
        <v>1.0509170863825066</v>
      </c>
      <c r="L511" s="105">
        <v>0.2571267863901626</v>
      </c>
      <c r="M511" s="78">
        <v>1.0207601962981039</v>
      </c>
      <c r="N511" s="78">
        <v>0.8389870754892269</v>
      </c>
      <c r="O511" s="78">
        <v>0.3603049496880248</v>
      </c>
      <c r="P511" s="78">
        <v>0.45312625070818224</v>
      </c>
      <c r="Q511" s="79">
        <v>0.7055059098809314</v>
      </c>
    </row>
    <row r="512" spans="1:17" ht="22.5">
      <c r="A512" s="48" t="s">
        <v>76</v>
      </c>
      <c r="B512" s="77">
        <v>0.41117386152286844</v>
      </c>
      <c r="C512" s="105">
        <v>0</v>
      </c>
      <c r="D512" s="78">
        <v>0.6583775172579865</v>
      </c>
      <c r="E512" s="78">
        <v>0.7859287638646403</v>
      </c>
      <c r="F512" s="78">
        <v>0.26874749806970083</v>
      </c>
      <c r="G512" s="78">
        <v>0</v>
      </c>
      <c r="H512" s="79">
        <v>0.2583952786266908</v>
      </c>
      <c r="J512" s="48" t="s">
        <v>76</v>
      </c>
      <c r="K512" s="77">
        <v>2.881844371041405</v>
      </c>
      <c r="L512" s="105">
        <v>1.2595568762940077</v>
      </c>
      <c r="M512" s="78">
        <v>2.932131649906172</v>
      </c>
      <c r="N512" s="78">
        <v>3.5507871280805903</v>
      </c>
      <c r="O512" s="78">
        <v>1.4841640588669573</v>
      </c>
      <c r="P512" s="78">
        <v>5.078647066754997</v>
      </c>
      <c r="Q512" s="79">
        <v>3.670777039676798</v>
      </c>
    </row>
    <row r="513" spans="1:17" ht="12.75">
      <c r="A513" s="48" t="s">
        <v>77</v>
      </c>
      <c r="B513" s="77">
        <v>2.673530314045291</v>
      </c>
      <c r="C513" s="105">
        <v>0.33282530251313375</v>
      </c>
      <c r="D513" s="78">
        <v>0.6234250596599152</v>
      </c>
      <c r="E513" s="78">
        <v>1.3029478574574975</v>
      </c>
      <c r="F513" s="78">
        <v>1.1291722562438948</v>
      </c>
      <c r="G513" s="78">
        <v>1.398808836480646</v>
      </c>
      <c r="H513" s="79">
        <v>1.815240504987847</v>
      </c>
      <c r="J513" s="48" t="s">
        <v>77</v>
      </c>
      <c r="K513" s="77">
        <v>0.7313685082714269</v>
      </c>
      <c r="L513" s="105">
        <v>0.11255678479777873</v>
      </c>
      <c r="M513" s="78">
        <v>0.24606119083914973</v>
      </c>
      <c r="N513" s="78">
        <v>1.1500819250926375</v>
      </c>
      <c r="O513" s="78">
        <v>1.4189992976507053</v>
      </c>
      <c r="P513" s="78">
        <v>1.6623728340476365</v>
      </c>
      <c r="Q513" s="79">
        <v>0.9869672678682032</v>
      </c>
    </row>
    <row r="514" spans="1:17" ht="12.75">
      <c r="A514" s="48" t="s">
        <v>78</v>
      </c>
      <c r="B514" s="77">
        <v>5.196139137382002</v>
      </c>
      <c r="C514" s="105">
        <v>6.355916649855304</v>
      </c>
      <c r="D514" s="78">
        <v>6.518793084911722</v>
      </c>
      <c r="E514" s="78">
        <v>3.9223727912435695</v>
      </c>
      <c r="F514" s="78">
        <v>2.2363343591110216</v>
      </c>
      <c r="G514" s="78">
        <v>3.96567500600031</v>
      </c>
      <c r="H514" s="79">
        <v>5.051338058286484</v>
      </c>
      <c r="J514" s="48" t="s">
        <v>78</v>
      </c>
      <c r="K514" s="77">
        <v>3.254500332635281</v>
      </c>
      <c r="L514" s="105">
        <v>2.8289091779674886</v>
      </c>
      <c r="M514" s="78">
        <v>4.095167610168598</v>
      </c>
      <c r="N514" s="78">
        <v>3.043411096562897</v>
      </c>
      <c r="O514" s="78">
        <v>2.036211414228802</v>
      </c>
      <c r="P514" s="78">
        <v>3.130336427141584</v>
      </c>
      <c r="Q514" s="79">
        <v>3.5042028560755853</v>
      </c>
    </row>
    <row r="515" spans="1:17" ht="22.5">
      <c r="A515" s="48" t="s">
        <v>177</v>
      </c>
      <c r="B515" s="77">
        <v>0.8235779557024082</v>
      </c>
      <c r="C515" s="105">
        <v>0.519105846592952</v>
      </c>
      <c r="D515" s="78">
        <v>0.582809159420998</v>
      </c>
      <c r="E515" s="78">
        <v>0.4042175128212728</v>
      </c>
      <c r="F515" s="78">
        <v>0.18249585472478216</v>
      </c>
      <c r="G515" s="78">
        <v>0.4369703418160574</v>
      </c>
      <c r="H515" s="79">
        <v>0.322584133414662</v>
      </c>
      <c r="J515" s="48" t="s">
        <v>177</v>
      </c>
      <c r="K515" s="77">
        <v>0.5272547867888648</v>
      </c>
      <c r="L515" s="105">
        <v>0.2536871147522649</v>
      </c>
      <c r="M515" s="78">
        <v>0.6996656368925434</v>
      </c>
      <c r="N515" s="78">
        <v>0.21808570226189977</v>
      </c>
      <c r="O515" s="78">
        <v>0.1767294228795501</v>
      </c>
      <c r="P515" s="78">
        <v>0.22507706514262088</v>
      </c>
      <c r="Q515" s="79">
        <v>0.29303142425316375</v>
      </c>
    </row>
    <row r="516" spans="1:17" ht="12.75">
      <c r="A516" s="48" t="s">
        <v>80</v>
      </c>
      <c r="B516" s="77">
        <v>5.895157019433918</v>
      </c>
      <c r="C516" s="105">
        <v>6.105965822817671</v>
      </c>
      <c r="D516" s="78">
        <v>8.16062153377928</v>
      </c>
      <c r="E516" s="78">
        <v>4.871836083824657</v>
      </c>
      <c r="F516" s="78">
        <v>2.8350510003740097</v>
      </c>
      <c r="G516" s="78">
        <v>5.286049349458768</v>
      </c>
      <c r="H516" s="79">
        <v>5.87639207564154</v>
      </c>
      <c r="J516" s="48" t="s">
        <v>80</v>
      </c>
      <c r="K516" s="77">
        <v>5.507251476508744</v>
      </c>
      <c r="L516" s="105">
        <v>6.250010436180854</v>
      </c>
      <c r="M516" s="78">
        <v>7.95536971169936</v>
      </c>
      <c r="N516" s="78">
        <v>4.735521860743266</v>
      </c>
      <c r="O516" s="78">
        <v>3.9638955842678354</v>
      </c>
      <c r="P516" s="78">
        <v>5.662960414207246</v>
      </c>
      <c r="Q516" s="79">
        <v>6.55294231299934</v>
      </c>
    </row>
    <row r="517" spans="1:17" ht="12.75">
      <c r="A517" s="48" t="s">
        <v>81</v>
      </c>
      <c r="B517" s="77">
        <v>16.36867702467976</v>
      </c>
      <c r="C517" s="105">
        <v>20.833939792490156</v>
      </c>
      <c r="D517" s="78">
        <v>31.356879105292048</v>
      </c>
      <c r="E517" s="78">
        <v>15.788948972498805</v>
      </c>
      <c r="F517" s="78">
        <v>6.624701674548992</v>
      </c>
      <c r="G517" s="78">
        <v>18.467920749511965</v>
      </c>
      <c r="H517" s="79">
        <v>19.6981287751937</v>
      </c>
      <c r="J517" s="48" t="s">
        <v>81</v>
      </c>
      <c r="K517" s="77">
        <v>12.058965896927571</v>
      </c>
      <c r="L517" s="105">
        <v>14.11567229805791</v>
      </c>
      <c r="M517" s="78">
        <v>21.83930342851141</v>
      </c>
      <c r="N517" s="78">
        <v>9.959467607986776</v>
      </c>
      <c r="O517" s="78">
        <v>8.068202190077685</v>
      </c>
      <c r="P517" s="78">
        <v>12.711898085835545</v>
      </c>
      <c r="Q517" s="79">
        <v>13.308397390022199</v>
      </c>
    </row>
    <row r="518" spans="1:17" ht="22.5">
      <c r="A518" s="48" t="s">
        <v>82</v>
      </c>
      <c r="B518" s="77">
        <v>9.583899258504395</v>
      </c>
      <c r="C518" s="105">
        <v>5.429286230797606</v>
      </c>
      <c r="D518" s="78">
        <v>15.245539433292548</v>
      </c>
      <c r="E518" s="78">
        <v>3.3148089887041223</v>
      </c>
      <c r="F518" s="78">
        <v>1.9396030965964426</v>
      </c>
      <c r="G518" s="78">
        <v>4.018220458015929</v>
      </c>
      <c r="H518" s="79">
        <v>5.591457890880567</v>
      </c>
      <c r="J518" s="48" t="s">
        <v>82</v>
      </c>
      <c r="K518" s="77">
        <v>10.072649346720498</v>
      </c>
      <c r="L518" s="105">
        <v>3.140625218681611</v>
      </c>
      <c r="M518" s="78">
        <v>15.28779551697077</v>
      </c>
      <c r="N518" s="78">
        <v>2.213783016410604</v>
      </c>
      <c r="O518" s="78">
        <v>1.2307053994358697</v>
      </c>
      <c r="P518" s="78">
        <v>2.259121648794415</v>
      </c>
      <c r="Q518" s="79">
        <v>6.731405133896365</v>
      </c>
    </row>
    <row r="519" spans="1:17" ht="22.5">
      <c r="A519" s="48" t="s">
        <v>83</v>
      </c>
      <c r="B519" s="77">
        <v>2.3530893542850406</v>
      </c>
      <c r="C519" s="105">
        <v>1.759130209681839</v>
      </c>
      <c r="D519" s="78">
        <v>4.191605740356193</v>
      </c>
      <c r="E519" s="78">
        <v>0.7600438924739124</v>
      </c>
      <c r="F519" s="78">
        <v>0.3141900974298584</v>
      </c>
      <c r="G519" s="78">
        <v>0.6818563908451634</v>
      </c>
      <c r="H519" s="79">
        <v>1.4266764029616374</v>
      </c>
      <c r="J519" s="48" t="s">
        <v>83</v>
      </c>
      <c r="K519" s="77">
        <v>2.183845787526232</v>
      </c>
      <c r="L519" s="105">
        <v>0.7821339842320726</v>
      </c>
      <c r="M519" s="78">
        <v>3.651734090987068</v>
      </c>
      <c r="N519" s="78">
        <v>0.44896957539776133</v>
      </c>
      <c r="O519" s="78">
        <v>0.2440687491860498</v>
      </c>
      <c r="P519" s="78">
        <v>0.4311425646782109</v>
      </c>
      <c r="Q519" s="79">
        <v>1.2909794537978891</v>
      </c>
    </row>
    <row r="520" spans="1:17" ht="12.75">
      <c r="A520" s="48" t="s">
        <v>174</v>
      </c>
      <c r="B520" s="77">
        <v>2.383669945246239</v>
      </c>
      <c r="C520" s="105">
        <v>2.307975101934798</v>
      </c>
      <c r="D520" s="78">
        <v>4.82588328197021</v>
      </c>
      <c r="E520" s="78">
        <v>2.1100798550630246</v>
      </c>
      <c r="F520" s="78">
        <v>1.308279786189338</v>
      </c>
      <c r="G520" s="78">
        <v>2.405688294399013</v>
      </c>
      <c r="H520" s="79">
        <v>2.5642577053523037</v>
      </c>
      <c r="J520" s="48" t="s">
        <v>174</v>
      </c>
      <c r="K520" s="77">
        <v>2.177802580240586</v>
      </c>
      <c r="L520" s="105">
        <v>2.2412388029393564</v>
      </c>
      <c r="M520" s="78">
        <v>3.7752825657185913</v>
      </c>
      <c r="N520" s="78">
        <v>1.7009228406320682</v>
      </c>
      <c r="O520" s="78">
        <v>1.1980465518873464</v>
      </c>
      <c r="P520" s="78">
        <v>1.8739743034128906</v>
      </c>
      <c r="Q520" s="79">
        <v>2.3088544112152674</v>
      </c>
    </row>
    <row r="521" spans="1:17" ht="12.75">
      <c r="A521" s="48" t="s">
        <v>175</v>
      </c>
      <c r="B521" s="77">
        <v>35.45465139735785</v>
      </c>
      <c r="C521" s="105">
        <v>37.93663439588399</v>
      </c>
      <c r="D521" s="78">
        <v>53.11119141157679</v>
      </c>
      <c r="E521" s="78">
        <v>34.5296667946498</v>
      </c>
      <c r="F521" s="78">
        <v>16.363750825083855</v>
      </c>
      <c r="G521" s="78">
        <v>39.688558421661924</v>
      </c>
      <c r="H521" s="79">
        <v>36.402907637165384</v>
      </c>
      <c r="J521" s="48" t="s">
        <v>175</v>
      </c>
      <c r="K521" s="77">
        <v>27.06119725160103</v>
      </c>
      <c r="L521" s="105">
        <v>27.421636416618945</v>
      </c>
      <c r="M521" s="78">
        <v>38.0856529282441</v>
      </c>
      <c r="N521" s="78">
        <v>29.909807514042342</v>
      </c>
      <c r="O521" s="78">
        <v>19.996929473463602</v>
      </c>
      <c r="P521" s="78">
        <v>35.74702321381223</v>
      </c>
      <c r="Q521" s="79">
        <v>33.025422343117114</v>
      </c>
    </row>
    <row r="522" spans="1:17" ht="22.5">
      <c r="A522" s="48" t="s">
        <v>84</v>
      </c>
      <c r="B522" s="77">
        <v>7.290791016759792</v>
      </c>
      <c r="C522" s="105">
        <v>2.5888982600032406</v>
      </c>
      <c r="D522" s="78">
        <v>6.717458414544647</v>
      </c>
      <c r="E522" s="78">
        <v>6.28147197667826</v>
      </c>
      <c r="F522" s="78">
        <v>2.6199860993341297</v>
      </c>
      <c r="G522" s="78">
        <v>6.418265236588232</v>
      </c>
      <c r="H522" s="79">
        <v>5.27679755959569</v>
      </c>
      <c r="J522" s="48" t="s">
        <v>84</v>
      </c>
      <c r="K522" s="77">
        <v>8.8712960902005</v>
      </c>
      <c r="L522" s="105">
        <v>5.5136459034024385</v>
      </c>
      <c r="M522" s="78">
        <v>8.790289763275693</v>
      </c>
      <c r="N522" s="78">
        <v>7.408904041622265</v>
      </c>
      <c r="O522" s="78">
        <v>4.060954001893525</v>
      </c>
      <c r="P522" s="78">
        <v>6.742539406855939</v>
      </c>
      <c r="Q522" s="79">
        <v>7.738546698214648</v>
      </c>
    </row>
    <row r="523" spans="1:17" ht="12.75">
      <c r="A523" s="49" t="s">
        <v>176</v>
      </c>
      <c r="B523" s="80">
        <v>8.118368647030467</v>
      </c>
      <c r="C523" s="106">
        <v>7.278781002698301</v>
      </c>
      <c r="D523" s="81">
        <v>8.907862614502266</v>
      </c>
      <c r="E523" s="81">
        <v>8.745374132194476</v>
      </c>
      <c r="F523" s="81">
        <v>3.8930802136154776</v>
      </c>
      <c r="G523" s="81">
        <v>9.855018887482824</v>
      </c>
      <c r="H523" s="82">
        <v>8.712539962061003</v>
      </c>
      <c r="J523" s="49" t="s">
        <v>176</v>
      </c>
      <c r="K523" s="80">
        <v>5.144130494013544</v>
      </c>
      <c r="L523" s="106">
        <v>4.4508141924792595</v>
      </c>
      <c r="M523" s="81">
        <v>6.7253751027930635</v>
      </c>
      <c r="N523" s="81">
        <v>5.757568451836191</v>
      </c>
      <c r="O523" s="81">
        <v>3.3475615744991485</v>
      </c>
      <c r="P523" s="81">
        <v>6.846939980635566</v>
      </c>
      <c r="Q523" s="82">
        <v>6.119832430785252</v>
      </c>
    </row>
    <row r="524" spans="1:17" ht="22.5">
      <c r="A524" s="48" t="s">
        <v>85</v>
      </c>
      <c r="B524" s="77">
        <v>6.075078734024279</v>
      </c>
      <c r="C524" s="105">
        <v>4.458136376237396</v>
      </c>
      <c r="D524" s="78">
        <v>6.570307485727361</v>
      </c>
      <c r="E524" s="78">
        <v>7.293536771622325</v>
      </c>
      <c r="F524" s="78">
        <v>3.1457013838596506</v>
      </c>
      <c r="G524" s="78">
        <v>7.136935876895465</v>
      </c>
      <c r="H524" s="79">
        <v>6.48760829700583</v>
      </c>
      <c r="J524" s="48" t="s">
        <v>85</v>
      </c>
      <c r="K524" s="77">
        <v>4.151744782962627</v>
      </c>
      <c r="L524" s="105">
        <v>3.223546548272024</v>
      </c>
      <c r="M524" s="78">
        <v>5.55507141536434</v>
      </c>
      <c r="N524" s="78">
        <v>4.993871812615397</v>
      </c>
      <c r="O524" s="78">
        <v>2.8589852331626724</v>
      </c>
      <c r="P524" s="78">
        <v>5.638823707343517</v>
      </c>
      <c r="Q524" s="79">
        <v>5.000048240162158</v>
      </c>
    </row>
    <row r="525" spans="1:17" ht="22.5">
      <c r="A525" s="48" t="s">
        <v>86</v>
      </c>
      <c r="B525" s="77">
        <v>2.0432899130061903</v>
      </c>
      <c r="C525" s="105">
        <v>2.820644626460906</v>
      </c>
      <c r="D525" s="78">
        <v>2.3375551287749037</v>
      </c>
      <c r="E525" s="78">
        <v>1.4518373605721482</v>
      </c>
      <c r="F525" s="78">
        <v>0.7473788297558281</v>
      </c>
      <c r="G525" s="78">
        <v>2.7180830105873572</v>
      </c>
      <c r="H525" s="79">
        <v>2.2249316650551707</v>
      </c>
      <c r="J525" s="48" t="s">
        <v>86</v>
      </c>
      <c r="K525" s="77">
        <v>0.9923857110508894</v>
      </c>
      <c r="L525" s="105">
        <v>1.227267644207233</v>
      </c>
      <c r="M525" s="78">
        <v>1.170303687428728</v>
      </c>
      <c r="N525" s="78">
        <v>0.7636966392207826</v>
      </c>
      <c r="O525" s="78">
        <v>0.4885763413364804</v>
      </c>
      <c r="P525" s="78">
        <v>1.2081162732920505</v>
      </c>
      <c r="Q525" s="79">
        <v>1.119784190623086</v>
      </c>
    </row>
    <row r="526" spans="1:17" ht="13.5" thickBot="1">
      <c r="A526" s="50" t="s">
        <v>87</v>
      </c>
      <c r="B526" s="83">
        <v>193.12479207160848</v>
      </c>
      <c r="C526" s="107">
        <v>171.66832462170305</v>
      </c>
      <c r="D526" s="84">
        <v>268.00043196788306</v>
      </c>
      <c r="E526" s="84">
        <v>179.66062413116597</v>
      </c>
      <c r="F526" s="84">
        <v>71.5429395860678</v>
      </c>
      <c r="G526" s="84">
        <v>192.5418475325191</v>
      </c>
      <c r="H526" s="85">
        <v>193.27218007357803</v>
      </c>
      <c r="J526" s="50" t="s">
        <v>87</v>
      </c>
      <c r="K526" s="83">
        <v>161.6811508319966</v>
      </c>
      <c r="L526" s="107">
        <v>138.62838084132844</v>
      </c>
      <c r="M526" s="84">
        <v>225.82896256082674</v>
      </c>
      <c r="N526" s="84">
        <v>151.8538901434759</v>
      </c>
      <c r="O526" s="84">
        <v>91.11655857876858</v>
      </c>
      <c r="P526" s="84">
        <v>176.442140047832</v>
      </c>
      <c r="Q526" s="85">
        <v>178.98540884112597</v>
      </c>
    </row>
    <row r="527" spans="1:17" ht="12.75">
      <c r="A527" s="191" t="s">
        <v>48</v>
      </c>
      <c r="B527" s="86">
        <v>0.11812203938353474</v>
      </c>
      <c r="C527" s="86">
        <v>0.17230082737431882</v>
      </c>
      <c r="D527" s="86">
        <v>0.17597889113223122</v>
      </c>
      <c r="E527" s="86">
        <v>0.09415056257563875</v>
      </c>
      <c r="F527" s="86">
        <v>0.03703986932963303</v>
      </c>
      <c r="G527" s="86">
        <v>0.0957347307925822</v>
      </c>
      <c r="H527" s="239">
        <v>0.13489711961717463</v>
      </c>
      <c r="J527" s="191" t="s">
        <v>48</v>
      </c>
      <c r="K527" s="86">
        <v>0.11820299786205242</v>
      </c>
      <c r="L527" s="86">
        <v>0.15672824960972892</v>
      </c>
      <c r="M527" s="86">
        <v>0.20249555543776665</v>
      </c>
      <c r="N527" s="86">
        <v>0.08347841178627939</v>
      </c>
      <c r="O527" s="86">
        <v>0.047248541693427105</v>
      </c>
      <c r="P527" s="86">
        <v>0.0754148462388445</v>
      </c>
      <c r="Q527" s="239">
        <v>0.12175674820287116</v>
      </c>
    </row>
    <row r="528" spans="1:17" ht="12.75">
      <c r="A528" s="191" t="s">
        <v>49</v>
      </c>
      <c r="B528" s="86">
        <v>0.09249513511369642</v>
      </c>
      <c r="C528" s="86">
        <v>0.16113286586726658</v>
      </c>
      <c r="D528" s="86">
        <v>0.18176625164766605</v>
      </c>
      <c r="E528" s="86">
        <v>0.054178256245294446</v>
      </c>
      <c r="F528" s="86">
        <v>0.014521444291952769</v>
      </c>
      <c r="G528" s="86">
        <v>0.0459783109225186</v>
      </c>
      <c r="H528" s="240">
        <v>0.11631227735654734</v>
      </c>
      <c r="J528" s="191" t="s">
        <v>49</v>
      </c>
      <c r="K528" s="86">
        <v>0.10288647157847297</v>
      </c>
      <c r="L528" s="86">
        <v>0.1408512731032308</v>
      </c>
      <c r="M528" s="86">
        <v>0.1840269773430664</v>
      </c>
      <c r="N528" s="86">
        <v>0.0456630202696865</v>
      </c>
      <c r="O528" s="86">
        <v>0.013432969424297189</v>
      </c>
      <c r="P528" s="86">
        <v>0.03526046183003718</v>
      </c>
      <c r="Q528" s="240">
        <v>0.09899320250986485</v>
      </c>
    </row>
    <row r="529" spans="1:17" ht="12.75">
      <c r="A529" s="191" t="s">
        <v>52</v>
      </c>
      <c r="B529" s="86">
        <v>0.23543566105792516</v>
      </c>
      <c r="C529" s="86">
        <v>0.16215918146333494</v>
      </c>
      <c r="D529" s="86">
        <v>0.21006282336996873</v>
      </c>
      <c r="E529" s="86">
        <v>0.2588231995154849</v>
      </c>
      <c r="F529" s="86">
        <v>0.0874675388150816</v>
      </c>
      <c r="G529" s="86">
        <v>0.17494108198556102</v>
      </c>
      <c r="H529" s="240">
        <v>0.2340450101260824</v>
      </c>
      <c r="J529" s="191" t="s">
        <v>52</v>
      </c>
      <c r="K529" s="86">
        <v>0.2475952400350558</v>
      </c>
      <c r="L529" s="86">
        <v>0.13132937612534856</v>
      </c>
      <c r="M529" s="86">
        <v>0.24006194997051922</v>
      </c>
      <c r="N529" s="86">
        <v>0.27372452655619334</v>
      </c>
      <c r="O529" s="86">
        <v>0.11166594809933539</v>
      </c>
      <c r="P529" s="86">
        <v>0.19936110033299176</v>
      </c>
      <c r="Q529" s="240">
        <v>0.24438264657606482</v>
      </c>
    </row>
    <row r="530" spans="1:17" ht="12.75">
      <c r="A530" s="191" t="s">
        <v>50</v>
      </c>
      <c r="B530" s="86">
        <v>0.18498504785116596</v>
      </c>
      <c r="C530" s="86">
        <v>0.18121413875412737</v>
      </c>
      <c r="D530" s="86">
        <v>0.23007607334744828</v>
      </c>
      <c r="E530" s="86">
        <v>0.18411444031462623</v>
      </c>
      <c r="F530" s="86">
        <v>0.1254934449811343</v>
      </c>
      <c r="G530" s="86">
        <v>0.17318514847862368</v>
      </c>
      <c r="H530" s="240">
        <v>0.18255233372933366</v>
      </c>
      <c r="J530" s="191" t="s">
        <v>50</v>
      </c>
      <c r="K530" s="86">
        <v>0.17730952135703265</v>
      </c>
      <c r="L530" s="86">
        <v>0.13616686542122095</v>
      </c>
      <c r="M530" s="86">
        <v>0.19767095690239203</v>
      </c>
      <c r="N530" s="86">
        <v>0.1370189956634571</v>
      </c>
      <c r="O530" s="86">
        <v>0.11093726544459885</v>
      </c>
      <c r="P530" s="86">
        <v>0.12415492412615031</v>
      </c>
      <c r="Q530" s="240">
        <v>0.1394469584421192</v>
      </c>
    </row>
    <row r="531" spans="1:17" ht="23.25" thickBot="1">
      <c r="A531" s="193" t="s">
        <v>51</v>
      </c>
      <c r="B531" s="87">
        <v>0.33923923625541885</v>
      </c>
      <c r="C531" s="87">
        <v>0.3319716920521636</v>
      </c>
      <c r="D531" s="87">
        <v>0.330236653681909</v>
      </c>
      <c r="E531" s="87">
        <v>0.3584285370160977</v>
      </c>
      <c r="F531" s="87">
        <v>0.28720188861437507</v>
      </c>
      <c r="G531" s="87">
        <v>0.3661984782363044</v>
      </c>
      <c r="H531" s="241">
        <v>0.37216247444163514</v>
      </c>
      <c r="J531" s="193" t="s">
        <v>51</v>
      </c>
      <c r="K531" s="87">
        <v>0.36222164155276987</v>
      </c>
      <c r="L531" s="87">
        <v>0.37866797465233537</v>
      </c>
      <c r="M531" s="87">
        <v>0.3635720367618738</v>
      </c>
      <c r="N531" s="87">
        <v>0.35961560922819596</v>
      </c>
      <c r="O531" s="87">
        <v>0.32808367211236705</v>
      </c>
      <c r="P531" s="87">
        <v>0.37288455374507407</v>
      </c>
      <c r="Q531" s="241">
        <v>0.37167155425231724</v>
      </c>
    </row>
    <row r="532" spans="1:17" ht="12.75">
      <c r="A532" s="4" t="s">
        <v>17</v>
      </c>
      <c r="B532" s="3"/>
      <c r="C532" s="3"/>
      <c r="D532" s="3"/>
      <c r="E532" s="3"/>
      <c r="F532" s="3"/>
      <c r="G532" s="3"/>
      <c r="H532" s="3"/>
      <c r="J532" s="4" t="s">
        <v>17</v>
      </c>
      <c r="K532" s="3"/>
      <c r="L532" s="3"/>
      <c r="M532" s="3"/>
      <c r="N532" s="3"/>
      <c r="O532" s="3"/>
      <c r="P532" s="3"/>
      <c r="Q532" s="3"/>
    </row>
  </sheetData>
  <sheetProtection/>
  <printOptions/>
  <pageMargins left="0.52" right="0.787401575" top="0.984251969" bottom="0.984251969" header="0.4921259845" footer="0.4921259845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3"/>
  <sheetViews>
    <sheetView zoomScalePageLayoutView="0" workbookViewId="0" topLeftCell="A28">
      <selection activeCell="B15" sqref="B15"/>
    </sheetView>
  </sheetViews>
  <sheetFormatPr defaultColWidth="11.421875" defaultRowHeight="12.75"/>
  <cols>
    <col min="1" max="1" width="21.8515625" style="0" customWidth="1"/>
    <col min="10" max="10" width="21.7109375" style="0" customWidth="1"/>
  </cols>
  <sheetData>
    <row r="1" spans="1:17" ht="13.5" customHeight="1" thickBot="1">
      <c r="A1" s="498" t="s">
        <v>97</v>
      </c>
      <c r="B1" s="498"/>
      <c r="C1" s="3"/>
      <c r="D1" s="1"/>
      <c r="E1" s="3"/>
      <c r="F1" s="9"/>
      <c r="G1" s="9"/>
      <c r="H1" s="9"/>
      <c r="J1" s="498" t="s">
        <v>97</v>
      </c>
      <c r="K1" s="498"/>
      <c r="L1" s="3"/>
      <c r="M1" s="1"/>
      <c r="N1" s="3"/>
      <c r="O1" s="9"/>
      <c r="P1" s="9"/>
      <c r="Q1" s="9"/>
    </row>
    <row r="2" spans="1:17" ht="13.5" thickBot="1">
      <c r="A2" s="5" t="s">
        <v>205</v>
      </c>
      <c r="B2" s="17"/>
      <c r="C2" s="98"/>
      <c r="D2" s="18"/>
      <c r="E2" s="22" t="s">
        <v>19</v>
      </c>
      <c r="F2" s="18"/>
      <c r="G2" s="18"/>
      <c r="H2" s="19"/>
      <c r="J2" s="5" t="s">
        <v>205</v>
      </c>
      <c r="K2" s="17"/>
      <c r="L2" s="98"/>
      <c r="M2" s="18"/>
      <c r="N2" s="21" t="s">
        <v>18</v>
      </c>
      <c r="O2" s="18"/>
      <c r="P2" s="18"/>
      <c r="Q2" s="19"/>
    </row>
    <row r="3" spans="1:17" ht="26.25" thickBot="1">
      <c r="A3" s="23">
        <v>2022</v>
      </c>
      <c r="B3" s="11" t="s">
        <v>170</v>
      </c>
      <c r="C3" s="101" t="s">
        <v>164</v>
      </c>
      <c r="D3" s="12" t="s">
        <v>165</v>
      </c>
      <c r="E3" s="13" t="s">
        <v>166</v>
      </c>
      <c r="F3" s="14" t="s">
        <v>167</v>
      </c>
      <c r="G3" s="15" t="s">
        <v>168</v>
      </c>
      <c r="H3" s="16" t="s">
        <v>169</v>
      </c>
      <c r="J3" s="23">
        <v>2022</v>
      </c>
      <c r="K3" s="11" t="s">
        <v>170</v>
      </c>
      <c r="L3" s="101" t="s">
        <v>164</v>
      </c>
      <c r="M3" s="12" t="s">
        <v>165</v>
      </c>
      <c r="N3" s="13" t="s">
        <v>166</v>
      </c>
      <c r="O3" s="14" t="s">
        <v>167</v>
      </c>
      <c r="P3" s="15" t="s">
        <v>168</v>
      </c>
      <c r="Q3" s="16" t="s">
        <v>169</v>
      </c>
    </row>
    <row r="4" spans="1:17" ht="22.5">
      <c r="A4" s="52" t="s">
        <v>178</v>
      </c>
      <c r="B4" s="88">
        <v>87.6182870851246</v>
      </c>
      <c r="C4" s="89">
        <v>68.4976973192153</v>
      </c>
      <c r="D4" s="89">
        <v>137.040579254487</v>
      </c>
      <c r="E4" s="89">
        <v>90.3167185221827</v>
      </c>
      <c r="F4" s="89">
        <v>19.7783731216843</v>
      </c>
      <c r="G4" s="89">
        <v>129.680691909798</v>
      </c>
      <c r="H4" s="90">
        <v>119.454469839162</v>
      </c>
      <c r="J4" s="52" t="s">
        <v>178</v>
      </c>
      <c r="K4" s="88">
        <v>77.9164616515686</v>
      </c>
      <c r="L4" s="89">
        <v>77.8765407899532</v>
      </c>
      <c r="M4" s="89">
        <v>124.606660578412</v>
      </c>
      <c r="N4" s="89">
        <v>91.7000156478172</v>
      </c>
      <c r="O4" s="89">
        <v>34.4806364747966</v>
      </c>
      <c r="P4" s="89">
        <v>102.885999423256</v>
      </c>
      <c r="Q4" s="90">
        <v>75.6611805131375</v>
      </c>
    </row>
    <row r="5" spans="1:17" ht="22.5">
      <c r="A5" s="367" t="s">
        <v>141</v>
      </c>
      <c r="B5" s="111">
        <v>45.4205930676771</v>
      </c>
      <c r="C5" s="113">
        <v>25.7031833463519</v>
      </c>
      <c r="D5" s="113">
        <v>50.3130784305286</v>
      </c>
      <c r="E5" s="113">
        <v>62.5137348427593</v>
      </c>
      <c r="F5" s="113">
        <v>14.1027071234445</v>
      </c>
      <c r="G5" s="113">
        <v>63.3717734342778</v>
      </c>
      <c r="H5" s="114">
        <v>47.6870584696197</v>
      </c>
      <c r="J5" s="367" t="s">
        <v>141</v>
      </c>
      <c r="K5" s="111">
        <v>37.0458512105042</v>
      </c>
      <c r="L5" s="113">
        <v>28.8346537367229</v>
      </c>
      <c r="M5" s="113">
        <v>46.3944223357345</v>
      </c>
      <c r="N5" s="113">
        <v>52.7295103013904</v>
      </c>
      <c r="O5" s="113">
        <v>26.1912728079273</v>
      </c>
      <c r="P5" s="113">
        <v>53.6689265458268</v>
      </c>
      <c r="Q5" s="114">
        <v>41.0675134381532</v>
      </c>
    </row>
    <row r="6" spans="1:17" ht="22.5">
      <c r="A6" s="367" t="s">
        <v>142</v>
      </c>
      <c r="B6" s="111">
        <v>0.123132021512856</v>
      </c>
      <c r="C6" s="113">
        <v>0.795302254212492</v>
      </c>
      <c r="D6" s="113">
        <v>0.00747302361299124</v>
      </c>
      <c r="E6" s="113">
        <v>-0.0537759645888169</v>
      </c>
      <c r="F6" s="113">
        <v>0.017797384958949</v>
      </c>
      <c r="G6" s="113">
        <v>1.16848112732269</v>
      </c>
      <c r="H6" s="114">
        <v>0.0422114538358419</v>
      </c>
      <c r="J6" s="367" t="s">
        <v>142</v>
      </c>
      <c r="K6" s="111">
        <v>0.277863958375659</v>
      </c>
      <c r="L6" s="113">
        <v>0.0844808190777867</v>
      </c>
      <c r="M6" s="113">
        <v>0.0161206586910694</v>
      </c>
      <c r="N6" s="113">
        <v>0.400085383275185</v>
      </c>
      <c r="O6" s="113">
        <v>0.0976232672515966</v>
      </c>
      <c r="P6" s="113">
        <v>0.00213471034764955</v>
      </c>
      <c r="Q6" s="114">
        <v>0.0765029693614207</v>
      </c>
    </row>
    <row r="7" spans="1:17" ht="22.5">
      <c r="A7" s="54" t="s">
        <v>143</v>
      </c>
      <c r="B7" s="111">
        <v>133.162012174315</v>
      </c>
      <c r="C7" s="75">
        <v>94.9961829197797</v>
      </c>
      <c r="D7" s="75">
        <v>187.361130708628</v>
      </c>
      <c r="E7" s="75">
        <v>152.776677400353</v>
      </c>
      <c r="F7" s="75">
        <v>33.8988776300877</v>
      </c>
      <c r="G7" s="75">
        <v>194.220946471398</v>
      </c>
      <c r="H7" s="76">
        <v>167.183739762618</v>
      </c>
      <c r="J7" s="54" t="s">
        <v>143</v>
      </c>
      <c r="K7" s="111">
        <v>115.240176820448</v>
      </c>
      <c r="L7" s="75">
        <v>106.795675345754</v>
      </c>
      <c r="M7" s="75">
        <v>171.017203572838</v>
      </c>
      <c r="N7" s="75">
        <v>144.829611332483</v>
      </c>
      <c r="O7" s="75">
        <v>60.7695325499756</v>
      </c>
      <c r="P7" s="75">
        <v>156.557060679431</v>
      </c>
      <c r="Q7" s="76">
        <v>116.805196920652</v>
      </c>
    </row>
    <row r="8" spans="1:17" ht="12.75">
      <c r="A8" s="41" t="s">
        <v>10</v>
      </c>
      <c r="B8" s="111">
        <v>56.9667116375336</v>
      </c>
      <c r="C8" s="113">
        <v>71.4051872122499</v>
      </c>
      <c r="D8" s="113">
        <v>97.7018895445225</v>
      </c>
      <c r="E8" s="113">
        <v>62.2959475651478</v>
      </c>
      <c r="F8" s="113">
        <v>21.2124819685706</v>
      </c>
      <c r="G8" s="113">
        <v>52.3330031813922</v>
      </c>
      <c r="H8" s="114">
        <v>41.9320118427178</v>
      </c>
      <c r="J8" s="41" t="s">
        <v>10</v>
      </c>
      <c r="K8" s="111">
        <v>48.5390110094202</v>
      </c>
      <c r="L8" s="113">
        <v>43.0757258669809</v>
      </c>
      <c r="M8" s="113">
        <v>70.0166663648762</v>
      </c>
      <c r="N8" s="113">
        <v>62.3755393150059</v>
      </c>
      <c r="O8" s="113">
        <v>28.8505555118816</v>
      </c>
      <c r="P8" s="113">
        <v>59.7393378302498</v>
      </c>
      <c r="Q8" s="114">
        <v>41.5744169054349</v>
      </c>
    </row>
    <row r="9" spans="1:17" ht="12.75">
      <c r="A9" s="47" t="s">
        <v>11</v>
      </c>
      <c r="B9" s="111">
        <v>76.195404218335</v>
      </c>
      <c r="C9" s="75">
        <v>23.5909454798773</v>
      </c>
      <c r="D9" s="75">
        <v>89.659221021635</v>
      </c>
      <c r="E9" s="75">
        <v>90.4807874450223</v>
      </c>
      <c r="F9" s="75">
        <v>12.6865691604728</v>
      </c>
      <c r="G9" s="75">
        <v>141.888055513663</v>
      </c>
      <c r="H9" s="76">
        <v>125.251745480112</v>
      </c>
      <c r="J9" s="47" t="s">
        <v>11</v>
      </c>
      <c r="K9" s="111">
        <v>66.7011747207729</v>
      </c>
      <c r="L9" s="75">
        <v>63.7199058935316</v>
      </c>
      <c r="M9" s="75">
        <v>101.000540627518</v>
      </c>
      <c r="N9" s="75">
        <v>82.4541738758614</v>
      </c>
      <c r="O9" s="75">
        <v>31.9189476921088</v>
      </c>
      <c r="P9" s="75">
        <v>96.8177332456918</v>
      </c>
      <c r="Q9" s="76">
        <v>75.2308392130626</v>
      </c>
    </row>
    <row r="10" spans="1:17" ht="12.75">
      <c r="A10" s="367" t="s">
        <v>144</v>
      </c>
      <c r="B10" s="111">
        <v>19.0777850415876</v>
      </c>
      <c r="C10" s="113">
        <v>28.8815772621733</v>
      </c>
      <c r="D10" s="113">
        <v>32.291301720972</v>
      </c>
      <c r="E10" s="113">
        <v>20.6217097525282</v>
      </c>
      <c r="F10" s="113">
        <v>12.6759956320296</v>
      </c>
      <c r="G10" s="113">
        <v>15.7558719083617</v>
      </c>
      <c r="H10" s="114">
        <v>10.7307590469818</v>
      </c>
      <c r="J10" s="367" t="s">
        <v>144</v>
      </c>
      <c r="K10" s="111">
        <v>11.0703230478458</v>
      </c>
      <c r="L10" s="113">
        <v>14.2772767710821</v>
      </c>
      <c r="M10" s="113">
        <v>19.414438197019</v>
      </c>
      <c r="N10" s="113">
        <v>12.3941642902498</v>
      </c>
      <c r="O10" s="113">
        <v>7.5732336000745</v>
      </c>
      <c r="P10" s="113">
        <v>15.0122010362942</v>
      </c>
      <c r="Q10" s="114">
        <v>16.7112695778659</v>
      </c>
    </row>
    <row r="11" spans="1:17" ht="22.5">
      <c r="A11" s="367" t="s">
        <v>145</v>
      </c>
      <c r="B11" s="111">
        <v>2.62992593546598</v>
      </c>
      <c r="C11" s="113">
        <v>2.26648496727506</v>
      </c>
      <c r="D11" s="113">
        <v>0.442108384938949</v>
      </c>
      <c r="E11" s="113">
        <v>2.58935767689651</v>
      </c>
      <c r="F11" s="113">
        <v>0.9999201901268</v>
      </c>
      <c r="G11" s="113">
        <v>0.811018608289097</v>
      </c>
      <c r="H11" s="114">
        <v>1.03931751498165</v>
      </c>
      <c r="J11" s="367" t="s">
        <v>145</v>
      </c>
      <c r="K11" s="111">
        <v>2.9830695644736</v>
      </c>
      <c r="L11" s="113">
        <v>0.878549230327008</v>
      </c>
      <c r="M11" s="113">
        <v>2.31303855658977</v>
      </c>
      <c r="N11" s="113">
        <v>5.59795232420727</v>
      </c>
      <c r="O11" s="113">
        <v>1.73382513663681</v>
      </c>
      <c r="P11" s="113">
        <v>2.84670829358324</v>
      </c>
      <c r="Q11" s="114">
        <v>1.86720679892456</v>
      </c>
    </row>
    <row r="12" spans="1:17" ht="12.75">
      <c r="A12" s="367" t="s">
        <v>146</v>
      </c>
      <c r="B12" s="111">
        <v>68.3529423497252</v>
      </c>
      <c r="C12" s="113">
        <v>40.0811938275883</v>
      </c>
      <c r="D12" s="113">
        <v>79.6385757595384</v>
      </c>
      <c r="E12" s="113">
        <v>91.3317003907767</v>
      </c>
      <c r="F12" s="113">
        <v>12.2570489836993</v>
      </c>
      <c r="G12" s="113">
        <v>117.107284403215</v>
      </c>
      <c r="H12" s="114">
        <v>72.1197470725766</v>
      </c>
      <c r="J12" s="367" t="s">
        <v>146</v>
      </c>
      <c r="K12" s="111">
        <v>43.5072238066725</v>
      </c>
      <c r="L12" s="113">
        <v>34.6314226543046</v>
      </c>
      <c r="M12" s="113">
        <v>60.8161090547473</v>
      </c>
      <c r="N12" s="113">
        <v>64.6676108496683</v>
      </c>
      <c r="O12" s="113">
        <v>25.3804701360118</v>
      </c>
      <c r="P12" s="113">
        <v>66.410188186751</v>
      </c>
      <c r="Q12" s="114">
        <v>49.8112331433439</v>
      </c>
    </row>
    <row r="13" spans="1:17" ht="22.5">
      <c r="A13" s="367" t="s">
        <v>147</v>
      </c>
      <c r="B13" s="111">
        <v>6.95433532103166</v>
      </c>
      <c r="C13" s="113">
        <v>18.0996351724685</v>
      </c>
      <c r="D13" s="113">
        <v>24.5755756021308</v>
      </c>
      <c r="E13" s="113">
        <v>4.18958800695829</v>
      </c>
      <c r="F13" s="113">
        <v>-3.19696084256796</v>
      </c>
      <c r="G13" s="113">
        <v>-10.2697577277914</v>
      </c>
      <c r="H13" s="114">
        <v>-0.233537513104187</v>
      </c>
      <c r="J13" s="367" t="s">
        <v>147</v>
      </c>
      <c r="K13" s="111">
        <v>3.71540090370758</v>
      </c>
      <c r="L13" s="113">
        <v>5.5037701297627</v>
      </c>
      <c r="M13" s="113">
        <v>2.4460672966339</v>
      </c>
      <c r="N13" s="113">
        <v>4.79862323872174</v>
      </c>
      <c r="O13" s="113">
        <v>2.1125625400518</v>
      </c>
      <c r="P13" s="113">
        <v>0.579449231762938</v>
      </c>
      <c r="Q13" s="114">
        <v>3.60231492604095</v>
      </c>
    </row>
    <row r="14" spans="1:17" ht="22.5">
      <c r="A14" s="367" t="s">
        <v>148</v>
      </c>
      <c r="B14" s="111">
        <v>0</v>
      </c>
      <c r="C14" s="113">
        <v>21.7943924338993</v>
      </c>
      <c r="D14" s="113">
        <v>0</v>
      </c>
      <c r="E14" s="113">
        <v>0</v>
      </c>
      <c r="F14" s="113">
        <v>0</v>
      </c>
      <c r="G14" s="113">
        <v>0</v>
      </c>
      <c r="H14" s="114">
        <v>0</v>
      </c>
      <c r="J14" s="367" t="s">
        <v>148</v>
      </c>
      <c r="K14" s="111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4">
        <v>0</v>
      </c>
    </row>
    <row r="15" spans="1:17" ht="12.75">
      <c r="A15" s="54" t="s">
        <v>149</v>
      </c>
      <c r="B15" s="74">
        <f>SUM(B9:B14)</f>
        <v>173.21039286614544</v>
      </c>
      <c r="C15" s="75">
        <f aca="true" t="shared" si="0" ref="C15:H15">SUM(C9:C14)</f>
        <v>134.71422914328176</v>
      </c>
      <c r="D15" s="75">
        <f t="shared" si="0"/>
        <v>226.60678248921516</v>
      </c>
      <c r="E15" s="75">
        <f t="shared" si="0"/>
        <v>209.213143272182</v>
      </c>
      <c r="F15" s="75">
        <f t="shared" si="0"/>
        <v>35.42257312376054</v>
      </c>
      <c r="G15" s="75">
        <f t="shared" si="0"/>
        <v>265.29247270573745</v>
      </c>
      <c r="H15" s="76">
        <f t="shared" si="0"/>
        <v>208.90803160154786</v>
      </c>
      <c r="J15" s="54" t="s">
        <v>149</v>
      </c>
      <c r="K15" s="76">
        <f aca="true" t="shared" si="1" ref="K15:Q15">SUM(K9:K14)</f>
        <v>127.97719204347237</v>
      </c>
      <c r="L15" s="76">
        <f t="shared" si="1"/>
        <v>119.01092467900801</v>
      </c>
      <c r="M15" s="76">
        <f t="shared" si="1"/>
        <v>185.990193732508</v>
      </c>
      <c r="N15" s="76">
        <f t="shared" si="1"/>
        <v>169.91252457870854</v>
      </c>
      <c r="O15" s="76">
        <f t="shared" si="1"/>
        <v>68.71903910488372</v>
      </c>
      <c r="P15" s="76">
        <f t="shared" si="1"/>
        <v>181.66627999408317</v>
      </c>
      <c r="Q15" s="76">
        <f t="shared" si="1"/>
        <v>147.2228636592379</v>
      </c>
    </row>
    <row r="16" spans="1:17" ht="12.75">
      <c r="A16" s="41" t="s">
        <v>91</v>
      </c>
      <c r="B16" s="111">
        <v>60.4922852706204</v>
      </c>
      <c r="C16" s="113">
        <v>44.232976290738</v>
      </c>
      <c r="D16" s="113">
        <v>77.3226834049401</v>
      </c>
      <c r="E16" s="113">
        <v>75.5056854697746</v>
      </c>
      <c r="F16" s="113">
        <v>16.0038383545745</v>
      </c>
      <c r="G16" s="113">
        <v>88.7302641129217</v>
      </c>
      <c r="H16" s="114">
        <v>68.8436281731779</v>
      </c>
      <c r="J16" s="41" t="s">
        <v>91</v>
      </c>
      <c r="K16" s="111">
        <v>51.6874267188286</v>
      </c>
      <c r="L16" s="113">
        <v>47.5417810397481</v>
      </c>
      <c r="M16" s="113">
        <v>70.3590373216662</v>
      </c>
      <c r="N16" s="113">
        <v>69.7363856000185</v>
      </c>
      <c r="O16" s="113">
        <v>31.4118016478597</v>
      </c>
      <c r="P16" s="113">
        <v>80.2022596320347</v>
      </c>
      <c r="Q16" s="114">
        <v>60.043711064549</v>
      </c>
    </row>
    <row r="17" spans="1:17" ht="22.5">
      <c r="A17" s="367" t="s">
        <v>150</v>
      </c>
      <c r="B17" s="111">
        <v>-0.569375151783365</v>
      </c>
      <c r="C17" s="113">
        <v>-0.868159534767229</v>
      </c>
      <c r="D17" s="113">
        <v>-0.115280552666491</v>
      </c>
      <c r="E17" s="113">
        <v>-0.399651882366868</v>
      </c>
      <c r="F17" s="113">
        <v>-0.510191150171955</v>
      </c>
      <c r="G17" s="113">
        <v>-9.27085605305779</v>
      </c>
      <c r="H17" s="114">
        <v>-3.81777959433838</v>
      </c>
      <c r="J17" s="367" t="s">
        <v>150</v>
      </c>
      <c r="K17" s="111">
        <v>0.875292247671934</v>
      </c>
      <c r="L17" s="113">
        <v>-0.457955914431634</v>
      </c>
      <c r="M17" s="113">
        <v>0.227900775189017</v>
      </c>
      <c r="N17" s="113">
        <v>3.77665739835201</v>
      </c>
      <c r="O17" s="113">
        <v>-0.181448003644574</v>
      </c>
      <c r="P17" s="113">
        <v>4.05892375406199</v>
      </c>
      <c r="Q17" s="114">
        <v>1.57129943407191</v>
      </c>
    </row>
    <row r="18" spans="1:17" ht="12.75">
      <c r="A18" s="367" t="s">
        <v>151</v>
      </c>
      <c r="B18" s="111">
        <v>0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14">
        <v>0</v>
      </c>
      <c r="J18" s="367" t="s">
        <v>151</v>
      </c>
      <c r="K18" s="111">
        <v>-0.0225470801409305</v>
      </c>
      <c r="L18" s="113">
        <v>0</v>
      </c>
      <c r="M18" s="113">
        <v>-0.0734701539147615</v>
      </c>
      <c r="N18" s="113">
        <v>0</v>
      </c>
      <c r="O18" s="113">
        <v>0</v>
      </c>
      <c r="P18" s="113">
        <v>0.0621196744453127</v>
      </c>
      <c r="Q18" s="114">
        <v>-0.00285788757603032</v>
      </c>
    </row>
    <row r="19" spans="1:17" ht="22.5">
      <c r="A19" s="367" t="s">
        <v>152</v>
      </c>
      <c r="B19" s="111">
        <v>67.3391748939238</v>
      </c>
      <c r="C19" s="113">
        <v>37.7530543024956</v>
      </c>
      <c r="D19" s="113">
        <v>75.8780787245034</v>
      </c>
      <c r="E19" s="113">
        <v>84.751863627749</v>
      </c>
      <c r="F19" s="113">
        <v>16.8281933956558</v>
      </c>
      <c r="G19" s="113">
        <v>96.189483812702</v>
      </c>
      <c r="H19" s="114">
        <v>77.5821287261458</v>
      </c>
      <c r="J19" s="367" t="s">
        <v>152</v>
      </c>
      <c r="K19" s="111">
        <v>39.9432705487731</v>
      </c>
      <c r="L19" s="113">
        <v>29.3276963563888</v>
      </c>
      <c r="M19" s="113">
        <v>53.476993978009</v>
      </c>
      <c r="N19" s="113">
        <v>56.8132000169179</v>
      </c>
      <c r="O19" s="113">
        <v>25.5992150775616</v>
      </c>
      <c r="P19" s="113">
        <v>52.1978238687677</v>
      </c>
      <c r="Q19" s="114">
        <v>43.5060671160663</v>
      </c>
    </row>
    <row r="20" spans="1:17" ht="12.75">
      <c r="A20" s="367" t="s">
        <v>153</v>
      </c>
      <c r="B20" s="111">
        <v>27.223574387365</v>
      </c>
      <c r="C20" s="113">
        <v>33.4112886407892</v>
      </c>
      <c r="D20" s="113">
        <v>67.5371176309514</v>
      </c>
      <c r="E20" s="113">
        <v>11.1750272107366</v>
      </c>
      <c r="F20" s="113">
        <v>2.73672581208332</v>
      </c>
      <c r="G20" s="113">
        <v>42.1985557366728</v>
      </c>
      <c r="H20" s="114">
        <v>42.7219746127312</v>
      </c>
      <c r="J20" s="367" t="s">
        <v>153</v>
      </c>
      <c r="K20" s="111">
        <v>16.1970121621951</v>
      </c>
      <c r="L20" s="113">
        <v>23.7377538356701</v>
      </c>
      <c r="M20" s="113">
        <v>31.904078442504</v>
      </c>
      <c r="N20" s="113">
        <v>9.184560342154</v>
      </c>
      <c r="O20" s="113">
        <v>3.07016520673811</v>
      </c>
      <c r="P20" s="113">
        <v>14.9801207527887</v>
      </c>
      <c r="Q20" s="114">
        <v>15.7674211615231</v>
      </c>
    </row>
    <row r="21" spans="1:17" ht="22.5">
      <c r="A21" s="367" t="s">
        <v>191</v>
      </c>
      <c r="B21" s="111">
        <v>12.574785068885</v>
      </c>
      <c r="C21" s="113">
        <v>19.8486554188143</v>
      </c>
      <c r="D21" s="113">
        <v>5.27749509241168</v>
      </c>
      <c r="E21" s="113">
        <v>19.1084411157556</v>
      </c>
      <c r="F21" s="113">
        <v>-1.19639433584872</v>
      </c>
      <c r="G21" s="113">
        <v>33.0468692627669</v>
      </c>
      <c r="H21" s="114">
        <v>15.1583498716327</v>
      </c>
      <c r="J21" s="367" t="s">
        <v>191</v>
      </c>
      <c r="K21" s="111">
        <v>11.0608158566349</v>
      </c>
      <c r="L21" s="113">
        <v>12.6138863665658</v>
      </c>
      <c r="M21" s="113">
        <v>18.8405513041019</v>
      </c>
      <c r="N21" s="113">
        <v>12.9191866112154</v>
      </c>
      <c r="O21" s="113">
        <v>2.80190091637706</v>
      </c>
      <c r="P21" s="113">
        <v>18.3114114905398</v>
      </c>
      <c r="Q21" s="114">
        <v>14.753490379987</v>
      </c>
    </row>
    <row r="22" spans="1:17" ht="22.5">
      <c r="A22" s="367" t="s">
        <v>171</v>
      </c>
      <c r="B22" s="111">
        <v>0.574889936142002</v>
      </c>
      <c r="C22" s="113">
        <v>0.336414025211952</v>
      </c>
      <c r="D22" s="113">
        <v>0.551644628526443</v>
      </c>
      <c r="E22" s="113">
        <v>0.649299714174991</v>
      </c>
      <c r="F22" s="113">
        <v>0.0289903548893922</v>
      </c>
      <c r="G22" s="113">
        <v>0.35248414749575</v>
      </c>
      <c r="H22" s="114">
        <v>0.607854519049961</v>
      </c>
      <c r="J22" s="367" t="s">
        <v>171</v>
      </c>
      <c r="K22" s="111">
        <v>0.259679710704124</v>
      </c>
      <c r="L22" s="113">
        <v>-0.109134672893363</v>
      </c>
      <c r="M22" s="113">
        <v>-0.148303492627092</v>
      </c>
      <c r="N22" s="113">
        <v>0.596016874378785</v>
      </c>
      <c r="O22" s="113">
        <v>0.132602554373775</v>
      </c>
      <c r="P22" s="113">
        <v>0.388572807287292</v>
      </c>
      <c r="Q22" s="114">
        <v>-0.07273417627216</v>
      </c>
    </row>
    <row r="23" spans="1:17" ht="22.5">
      <c r="A23" s="367" t="s">
        <v>154</v>
      </c>
      <c r="B23" s="111">
        <v>5.57499058657688</v>
      </c>
      <c r="C23" s="113">
        <v>0</v>
      </c>
      <c r="D23" s="113">
        <v>0.155043560548537</v>
      </c>
      <c r="E23" s="113">
        <v>18.4222302589883</v>
      </c>
      <c r="F23" s="113">
        <v>1.53141069257823</v>
      </c>
      <c r="G23" s="113">
        <v>14.0456716862364</v>
      </c>
      <c r="H23" s="114">
        <v>7.81187529314905</v>
      </c>
      <c r="J23" s="367" t="s">
        <v>154</v>
      </c>
      <c r="K23" s="111">
        <v>7.98773901785255</v>
      </c>
      <c r="L23" s="113">
        <v>6.36368030590451</v>
      </c>
      <c r="M23" s="113">
        <v>11.4676012971355</v>
      </c>
      <c r="N23" s="113">
        <v>16.888108884541</v>
      </c>
      <c r="O23" s="113">
        <v>5.91162789912672</v>
      </c>
      <c r="P23" s="113">
        <v>11.4549349718495</v>
      </c>
      <c r="Q23" s="114">
        <v>11.6589086777129</v>
      </c>
    </row>
    <row r="24" spans="1:17" ht="13.5" thickBot="1">
      <c r="A24" s="55" t="s">
        <v>155</v>
      </c>
      <c r="B24" s="91">
        <f aca="true" t="shared" si="2" ref="B24:H24">SUM(B16:B23)</f>
        <v>173.21032499172972</v>
      </c>
      <c r="C24" s="116">
        <f t="shared" si="2"/>
        <v>134.7142291432818</v>
      </c>
      <c r="D24" s="116">
        <f t="shared" si="2"/>
        <v>226.60678248921505</v>
      </c>
      <c r="E24" s="116">
        <f t="shared" si="2"/>
        <v>209.21289551481223</v>
      </c>
      <c r="F24" s="116">
        <f t="shared" si="2"/>
        <v>35.422573123760564</v>
      </c>
      <c r="G24" s="116">
        <f t="shared" si="2"/>
        <v>265.29247270573774</v>
      </c>
      <c r="H24" s="117">
        <f t="shared" si="2"/>
        <v>208.90803160154826</v>
      </c>
      <c r="J24" s="55" t="s">
        <v>155</v>
      </c>
      <c r="K24" s="117">
        <f aca="true" t="shared" si="3" ref="K24:Q24">SUM(K16:K23)</f>
        <v>127.98868918251938</v>
      </c>
      <c r="L24" s="117">
        <f t="shared" si="3"/>
        <v>119.01770731695233</v>
      </c>
      <c r="M24" s="117">
        <f t="shared" si="3"/>
        <v>186.05438947206378</v>
      </c>
      <c r="N24" s="117">
        <f t="shared" si="3"/>
        <v>169.91411572757758</v>
      </c>
      <c r="O24" s="117">
        <f t="shared" si="3"/>
        <v>68.74586529839239</v>
      </c>
      <c r="P24" s="117">
        <f t="shared" si="3"/>
        <v>181.656166951775</v>
      </c>
      <c r="Q24" s="117">
        <f t="shared" si="3"/>
        <v>147.22530577006202</v>
      </c>
    </row>
    <row r="25" spans="1:17" ht="22.5">
      <c r="A25" s="41" t="s">
        <v>92</v>
      </c>
      <c r="B25" s="123">
        <v>38.9939725323529</v>
      </c>
      <c r="C25" s="125">
        <v>13.7023304784477</v>
      </c>
      <c r="D25" s="125">
        <v>48.9457253103073</v>
      </c>
      <c r="E25" s="125">
        <v>45.165658050067</v>
      </c>
      <c r="F25" s="125">
        <v>6.29769336627018</v>
      </c>
      <c r="G25" s="125">
        <v>99.9133385609633</v>
      </c>
      <c r="H25" s="251">
        <v>66.5335918096671</v>
      </c>
      <c r="J25" s="41" t="s">
        <v>92</v>
      </c>
      <c r="K25" s="123">
        <v>31.7918987226056</v>
      </c>
      <c r="L25" s="125">
        <v>37.0956330675403</v>
      </c>
      <c r="M25" s="125">
        <v>59.553664514925</v>
      </c>
      <c r="N25" s="125">
        <v>34.7876583246981</v>
      </c>
      <c r="O25" s="125">
        <v>9.77690784305521</v>
      </c>
      <c r="P25" s="125">
        <v>44.5657038330105</v>
      </c>
      <c r="Q25" s="251">
        <v>38.5831073845907</v>
      </c>
    </row>
    <row r="26" spans="1:17" ht="22.5">
      <c r="A26" s="41" t="s">
        <v>93</v>
      </c>
      <c r="B26" s="111">
        <v>32.3044571790909</v>
      </c>
      <c r="C26" s="113">
        <v>35.9443700710566</v>
      </c>
      <c r="D26" s="113">
        <v>48.3320100619973</v>
      </c>
      <c r="E26" s="113">
        <v>23.1090649511797</v>
      </c>
      <c r="F26" s="113">
        <v>4.12551168884938</v>
      </c>
      <c r="G26" s="113">
        <v>84.3414658725028</v>
      </c>
      <c r="H26" s="114">
        <v>58.0154005422588</v>
      </c>
      <c r="J26" s="41" t="s">
        <v>93</v>
      </c>
      <c r="K26" s="111">
        <v>23.2270498216964</v>
      </c>
      <c r="L26" s="113">
        <v>30.0990115839329</v>
      </c>
      <c r="M26" s="113">
        <v>48.0313352905987</v>
      </c>
      <c r="N26" s="113">
        <v>16.6191304431372</v>
      </c>
      <c r="O26" s="113">
        <v>3.57501281873717</v>
      </c>
      <c r="P26" s="113">
        <v>30.5024781143553</v>
      </c>
      <c r="Q26" s="114">
        <v>24.986765676914</v>
      </c>
    </row>
    <row r="27" spans="1:17" ht="12.75">
      <c r="A27" s="41" t="s">
        <v>94</v>
      </c>
      <c r="B27" s="111">
        <v>5.59057248233275</v>
      </c>
      <c r="C27" s="113">
        <v>-21.7943924338993</v>
      </c>
      <c r="D27" s="113">
        <v>0.153293152575543</v>
      </c>
      <c r="E27" s="113">
        <v>18.4222302589883</v>
      </c>
      <c r="F27" s="113">
        <v>1.52939449864347</v>
      </c>
      <c r="G27" s="113">
        <v>14.7570829184819</v>
      </c>
      <c r="H27" s="114">
        <v>7.71045975636711</v>
      </c>
      <c r="J27" s="41" t="s">
        <v>94</v>
      </c>
      <c r="K27" s="111">
        <v>8.0413721176435</v>
      </c>
      <c r="L27" s="113">
        <v>6.40023743916469</v>
      </c>
      <c r="M27" s="113">
        <v>11.5288140933141</v>
      </c>
      <c r="N27" s="113">
        <v>16.9605680322669</v>
      </c>
      <c r="O27" s="113">
        <v>5.94785766318884</v>
      </c>
      <c r="P27" s="113">
        <v>11.6034574098293</v>
      </c>
      <c r="Q27" s="114">
        <v>11.765446281229</v>
      </c>
    </row>
    <row r="28" spans="1:17" ht="12.75">
      <c r="A28" s="41" t="s">
        <v>190</v>
      </c>
      <c r="B28" s="111">
        <v>40.8451250772494</v>
      </c>
      <c r="C28" s="113">
        <v>14.4832394937974</v>
      </c>
      <c r="D28" s="113">
        <v>44.9161011313016</v>
      </c>
      <c r="E28" s="113">
        <v>54.4843238348795</v>
      </c>
      <c r="F28" s="113">
        <v>2.81765157237293</v>
      </c>
      <c r="G28" s="113">
        <v>63.7035361515022</v>
      </c>
      <c r="H28" s="114">
        <v>54.2950895318577</v>
      </c>
      <c r="J28" s="41" t="s">
        <v>190</v>
      </c>
      <c r="K28" s="111">
        <v>41.4923959186547</v>
      </c>
      <c r="L28" s="113">
        <v>32.8065483542344</v>
      </c>
      <c r="M28" s="113">
        <v>51.1724998998362</v>
      </c>
      <c r="N28" s="113">
        <v>61.1188787081209</v>
      </c>
      <c r="O28" s="113">
        <v>23.6571200441406</v>
      </c>
      <c r="P28" s="113">
        <v>69.2489823498024</v>
      </c>
      <c r="Q28" s="114">
        <v>44.903740920755</v>
      </c>
    </row>
    <row r="29" spans="1:17" ht="23.25" thickBot="1">
      <c r="A29" s="42" t="s">
        <v>96</v>
      </c>
      <c r="B29" s="119">
        <v>101.10341431409</v>
      </c>
      <c r="C29" s="121">
        <v>57.580235974379</v>
      </c>
      <c r="D29" s="121">
        <v>138.850370546164</v>
      </c>
      <c r="E29" s="121">
        <v>129.652573228127</v>
      </c>
      <c r="F29" s="121">
        <v>30.0633405918655</v>
      </c>
      <c r="G29" s="121">
        <v>120.402868763886</v>
      </c>
      <c r="H29" s="122">
        <v>112.767903072599</v>
      </c>
      <c r="J29" s="42" t="s">
        <v>96</v>
      </c>
      <c r="K29" s="119">
        <v>87.3085214434405</v>
      </c>
      <c r="L29" s="121">
        <v>76.2362942802358</v>
      </c>
      <c r="M29" s="121">
        <v>121.701817638361</v>
      </c>
      <c r="N29" s="121">
        <v>118.046799417357</v>
      </c>
      <c r="O29" s="121">
        <v>56.9388399388533</v>
      </c>
      <c r="P29" s="121">
        <v>115.149085238117</v>
      </c>
      <c r="Q29" s="122">
        <v>83.9176270743305</v>
      </c>
    </row>
    <row r="30" spans="1:10" ht="12.75">
      <c r="A30" s="4" t="s">
        <v>17</v>
      </c>
      <c r="J30" s="4" t="s">
        <v>17</v>
      </c>
    </row>
    <row r="32" spans="1:25" ht="13.5" thickBot="1">
      <c r="A32" s="498" t="s">
        <v>97</v>
      </c>
      <c r="B32" s="498"/>
      <c r="C32" s="3"/>
      <c r="D32" s="1"/>
      <c r="E32" s="3"/>
      <c r="F32" s="9"/>
      <c r="G32" s="9"/>
      <c r="H32" s="9"/>
      <c r="J32" s="498" t="s">
        <v>97</v>
      </c>
      <c r="K32" s="498"/>
      <c r="L32" s="3"/>
      <c r="M32" s="1"/>
      <c r="N32" s="3"/>
      <c r="O32" s="9"/>
      <c r="P32" s="9"/>
      <c r="Q32" s="9"/>
      <c r="S32" s="461"/>
      <c r="T32" s="461"/>
      <c r="U32" s="462"/>
      <c r="V32" s="461"/>
      <c r="W32" s="461"/>
      <c r="X32" s="461"/>
      <c r="Y32" s="461"/>
    </row>
    <row r="33" spans="1:25" ht="13.5" thickBot="1">
      <c r="A33" s="5" t="s">
        <v>205</v>
      </c>
      <c r="B33" s="17"/>
      <c r="C33" s="98"/>
      <c r="D33" s="18"/>
      <c r="E33" s="22" t="s">
        <v>19</v>
      </c>
      <c r="F33" s="18"/>
      <c r="G33" s="18"/>
      <c r="H33" s="19"/>
      <c r="J33" s="5" t="s">
        <v>205</v>
      </c>
      <c r="K33" s="17"/>
      <c r="L33" s="98"/>
      <c r="M33" s="18"/>
      <c r="N33" s="21" t="s">
        <v>18</v>
      </c>
      <c r="O33" s="18"/>
      <c r="P33" s="18"/>
      <c r="Q33" s="19"/>
      <c r="S33" s="463"/>
      <c r="T33" s="464"/>
      <c r="U33" s="462"/>
      <c r="V33" s="463"/>
      <c r="W33" s="463"/>
      <c r="X33" s="463"/>
      <c r="Y33" s="463"/>
    </row>
    <row r="34" spans="1:25" ht="26.25" thickBot="1">
      <c r="A34" s="23">
        <v>2021</v>
      </c>
      <c r="B34" s="11" t="s">
        <v>170</v>
      </c>
      <c r="C34" s="101" t="s">
        <v>164</v>
      </c>
      <c r="D34" s="12" t="s">
        <v>165</v>
      </c>
      <c r="E34" s="13" t="s">
        <v>166</v>
      </c>
      <c r="F34" s="14" t="s">
        <v>167</v>
      </c>
      <c r="G34" s="15" t="s">
        <v>168</v>
      </c>
      <c r="H34" s="16" t="s">
        <v>169</v>
      </c>
      <c r="J34" s="23">
        <v>2021</v>
      </c>
      <c r="K34" s="11" t="s">
        <v>170</v>
      </c>
      <c r="L34" s="101" t="s">
        <v>164</v>
      </c>
      <c r="M34" s="12" t="s">
        <v>165</v>
      </c>
      <c r="N34" s="13" t="s">
        <v>166</v>
      </c>
      <c r="O34" s="14" t="s">
        <v>167</v>
      </c>
      <c r="P34" s="15" t="s">
        <v>168</v>
      </c>
      <c r="Q34" s="16" t="s">
        <v>169</v>
      </c>
      <c r="S34" s="465"/>
      <c r="T34" s="466"/>
      <c r="U34" s="462"/>
      <c r="V34" s="464"/>
      <c r="W34" s="464"/>
      <c r="X34" s="464"/>
      <c r="Y34" s="464"/>
    </row>
    <row r="35" spans="1:25" ht="22.5">
      <c r="A35" s="52" t="s">
        <v>178</v>
      </c>
      <c r="B35" s="88">
        <v>60.67286004509355</v>
      </c>
      <c r="C35" s="89">
        <v>76.88741359613883</v>
      </c>
      <c r="D35" s="89">
        <v>71.5549041389385</v>
      </c>
      <c r="E35" s="89">
        <v>53.444188391306405</v>
      </c>
      <c r="F35" s="89">
        <v>11.640899227556908</v>
      </c>
      <c r="G35" s="89">
        <v>82.586576863239</v>
      </c>
      <c r="H35" s="90">
        <v>79.17285799926276</v>
      </c>
      <c r="J35" s="52" t="s">
        <v>178</v>
      </c>
      <c r="K35" s="88">
        <v>56.35223708922767</v>
      </c>
      <c r="L35" s="89">
        <v>66.98172656273834</v>
      </c>
      <c r="M35" s="89">
        <v>82.0118962388052</v>
      </c>
      <c r="N35" s="89">
        <v>58.2792295626949</v>
      </c>
      <c r="O35" s="89">
        <v>26.005762351867897</v>
      </c>
      <c r="P35" s="89">
        <v>55.86912360525606</v>
      </c>
      <c r="Q35" s="90">
        <v>59.46048657023846</v>
      </c>
      <c r="S35" s="465"/>
      <c r="T35" s="466"/>
      <c r="U35" s="462"/>
      <c r="V35" s="464"/>
      <c r="W35" s="464"/>
      <c r="X35" s="464"/>
      <c r="Y35" s="464"/>
    </row>
    <row r="36" spans="1:25" ht="22.5">
      <c r="A36" s="367" t="s">
        <v>141</v>
      </c>
      <c r="B36" s="111">
        <v>42.27398799646415</v>
      </c>
      <c r="C36" s="113">
        <v>24.05418179083147</v>
      </c>
      <c r="D36" s="113">
        <v>48.254690767548645</v>
      </c>
      <c r="E36" s="113">
        <v>53.76072873161549</v>
      </c>
      <c r="F36" s="113">
        <v>13.7183066888027</v>
      </c>
      <c r="G36" s="113">
        <v>52.16425712026429</v>
      </c>
      <c r="H36" s="114">
        <v>43.896057553363406</v>
      </c>
      <c r="J36" s="367" t="s">
        <v>141</v>
      </c>
      <c r="K36" s="111">
        <v>33.660320302011506</v>
      </c>
      <c r="L36" s="113">
        <v>26.12282917958532</v>
      </c>
      <c r="M36" s="113">
        <v>41.195347553940735</v>
      </c>
      <c r="N36" s="113">
        <v>45.38909267374779</v>
      </c>
      <c r="O36" s="113">
        <v>24.846009872123318</v>
      </c>
      <c r="P36" s="113">
        <v>50.08707750960051</v>
      </c>
      <c r="Q36" s="114">
        <v>38.270082752396256</v>
      </c>
      <c r="S36" s="465"/>
      <c r="T36" s="466"/>
      <c r="U36" s="462"/>
      <c r="V36" s="466"/>
      <c r="W36" s="466"/>
      <c r="X36" s="466"/>
      <c r="Y36" s="466"/>
    </row>
    <row r="37" spans="1:25" ht="22.5">
      <c r="A37" s="367" t="s">
        <v>142</v>
      </c>
      <c r="B37" s="111">
        <v>1.1356294916522098</v>
      </c>
      <c r="C37" s="113">
        <v>-0.006505993203144943</v>
      </c>
      <c r="D37" s="113">
        <v>9.915468829798781</v>
      </c>
      <c r="E37" s="113">
        <v>-0.326827813374575</v>
      </c>
      <c r="F37" s="113">
        <v>0.09934882541549038</v>
      </c>
      <c r="G37" s="113">
        <v>0.06570485835392638</v>
      </c>
      <c r="H37" s="114">
        <v>-0.016059170765568745</v>
      </c>
      <c r="J37" s="367" t="s">
        <v>142</v>
      </c>
      <c r="K37" s="111">
        <v>0.2849778880962639</v>
      </c>
      <c r="L37" s="113">
        <v>0.16916427058651154</v>
      </c>
      <c r="M37" s="113">
        <v>1.2239254334589968</v>
      </c>
      <c r="N37" s="113">
        <v>0.11033151300451242</v>
      </c>
      <c r="O37" s="113">
        <v>0.08923754857445464</v>
      </c>
      <c r="P37" s="113">
        <v>-0.014419093149990797</v>
      </c>
      <c r="Q37" s="114">
        <v>0.47985389054075045</v>
      </c>
      <c r="S37" s="465"/>
      <c r="T37" s="466"/>
      <c r="U37" s="462"/>
      <c r="V37" s="466"/>
      <c r="W37" s="466"/>
      <c r="X37" s="466"/>
      <c r="Y37" s="466"/>
    </row>
    <row r="38" spans="1:25" ht="22.5">
      <c r="A38" s="54" t="s">
        <v>143</v>
      </c>
      <c r="B38" s="111">
        <v>104.08247753320993</v>
      </c>
      <c r="C38" s="75">
        <v>100.9350893937671</v>
      </c>
      <c r="D38" s="75">
        <v>129.7250637362859</v>
      </c>
      <c r="E38" s="75">
        <v>106.87808930954732</v>
      </c>
      <c r="F38" s="75">
        <v>25.4585547417751</v>
      </c>
      <c r="G38" s="75">
        <v>134.81653884185724</v>
      </c>
      <c r="H38" s="76">
        <v>123.05285638186058</v>
      </c>
      <c r="J38" s="54" t="s">
        <v>143</v>
      </c>
      <c r="K38" s="111">
        <v>90.29753527933524</v>
      </c>
      <c r="L38" s="75">
        <v>93.27372001291015</v>
      </c>
      <c r="M38" s="75">
        <v>124.43116922620499</v>
      </c>
      <c r="N38" s="75">
        <v>103.77865374944709</v>
      </c>
      <c r="O38" s="75">
        <v>50.941009772565565</v>
      </c>
      <c r="P38" s="75">
        <v>105.94178202170656</v>
      </c>
      <c r="Q38" s="76">
        <v>98.21042321317545</v>
      </c>
      <c r="S38" s="465"/>
      <c r="T38" s="466"/>
      <c r="U38" s="462"/>
      <c r="V38" s="466"/>
      <c r="W38" s="466"/>
      <c r="X38" s="466"/>
      <c r="Y38" s="466"/>
    </row>
    <row r="39" spans="1:25" ht="12.75">
      <c r="A39" s="41" t="s">
        <v>10</v>
      </c>
      <c r="B39" s="111">
        <v>41.97794672096229</v>
      </c>
      <c r="C39" s="113">
        <v>23.868799957048203</v>
      </c>
      <c r="D39" s="113">
        <v>42.124957511033294</v>
      </c>
      <c r="E39" s="113">
        <v>37.49377891292305</v>
      </c>
      <c r="F39" s="113">
        <v>15.084279913185235</v>
      </c>
      <c r="G39" s="113">
        <v>60.44289289515578</v>
      </c>
      <c r="H39" s="114">
        <v>73.17892892707943</v>
      </c>
      <c r="J39" s="41" t="s">
        <v>10</v>
      </c>
      <c r="K39" s="111">
        <v>40.37397430708985</v>
      </c>
      <c r="L39" s="113">
        <v>28.26267567898874</v>
      </c>
      <c r="M39" s="113">
        <v>56.703255450355485</v>
      </c>
      <c r="N39" s="113">
        <v>50.17123836721766</v>
      </c>
      <c r="O39" s="113">
        <v>21.812331131740333</v>
      </c>
      <c r="P39" s="113">
        <v>47.35624022800641</v>
      </c>
      <c r="Q39" s="114">
        <v>45.94147367654242</v>
      </c>
      <c r="S39" s="465"/>
      <c r="T39" s="466"/>
      <c r="U39" s="462"/>
      <c r="V39" s="466"/>
      <c r="W39" s="466"/>
      <c r="X39" s="466"/>
      <c r="Y39" s="466"/>
    </row>
    <row r="40" spans="1:25" ht="12.75">
      <c r="A40" s="47" t="s">
        <v>11</v>
      </c>
      <c r="B40" s="111">
        <v>62.10465372490779</v>
      </c>
      <c r="C40" s="75">
        <v>77.06642309020745</v>
      </c>
      <c r="D40" s="75">
        <v>87.6000757840842</v>
      </c>
      <c r="E40" s="75">
        <v>69.38460947698263</v>
      </c>
      <c r="F40" s="75">
        <v>10.374425811811337</v>
      </c>
      <c r="G40" s="75">
        <v>74.37362785548243</v>
      </c>
      <c r="H40" s="76">
        <v>49.87391244681336</v>
      </c>
      <c r="J40" s="47" t="s">
        <v>11</v>
      </c>
      <c r="K40" s="111">
        <v>49.92357880332597</v>
      </c>
      <c r="L40" s="75">
        <v>65.01104267826949</v>
      </c>
      <c r="M40" s="75">
        <v>67.72793560930371</v>
      </c>
      <c r="N40" s="75">
        <v>53.60752166720956</v>
      </c>
      <c r="O40" s="75">
        <v>29.128670938866616</v>
      </c>
      <c r="P40" s="75">
        <v>58.58555408700441</v>
      </c>
      <c r="Q40" s="76">
        <v>52.2689638756553</v>
      </c>
      <c r="S40" s="465"/>
      <c r="T40" s="466"/>
      <c r="U40" s="462"/>
      <c r="V40" s="466"/>
      <c r="W40" s="466"/>
      <c r="X40" s="466"/>
      <c r="Y40" s="466"/>
    </row>
    <row r="41" spans="1:25" ht="12.75">
      <c r="A41" s="367" t="s">
        <v>144</v>
      </c>
      <c r="B41" s="111">
        <v>13.569550346485606</v>
      </c>
      <c r="C41" s="113">
        <v>12.391135792776282</v>
      </c>
      <c r="D41" s="113">
        <v>18.339025673638535</v>
      </c>
      <c r="E41" s="113">
        <v>13.663156128686138</v>
      </c>
      <c r="F41" s="113">
        <v>5.071934574863757</v>
      </c>
      <c r="G41" s="113">
        <v>11.761310232663249</v>
      </c>
      <c r="H41" s="114">
        <v>20.246010961418165</v>
      </c>
      <c r="J41" s="367" t="s">
        <v>144</v>
      </c>
      <c r="K41" s="111">
        <v>9.101185710883184</v>
      </c>
      <c r="L41" s="113">
        <v>10.974612041801098</v>
      </c>
      <c r="M41" s="113">
        <v>18.77089074459638</v>
      </c>
      <c r="N41" s="113">
        <v>9.518800071118745</v>
      </c>
      <c r="O41" s="113">
        <v>6.486046539274082</v>
      </c>
      <c r="P41" s="113">
        <v>9.789103913223558</v>
      </c>
      <c r="Q41" s="114">
        <v>10.412281711132309</v>
      </c>
      <c r="S41" s="465"/>
      <c r="T41" s="466"/>
      <c r="U41" s="462"/>
      <c r="V41" s="466"/>
      <c r="W41" s="466"/>
      <c r="X41" s="466"/>
      <c r="Y41" s="466"/>
    </row>
    <row r="42" spans="1:25" ht="22.5">
      <c r="A42" s="367" t="s">
        <v>145</v>
      </c>
      <c r="B42" s="111">
        <v>1.861601227190315</v>
      </c>
      <c r="C42" s="113">
        <v>0.2889699158355375</v>
      </c>
      <c r="D42" s="113">
        <v>2.495139373737219</v>
      </c>
      <c r="E42" s="113">
        <v>2.888125632790694</v>
      </c>
      <c r="F42" s="113">
        <v>0.7642001066767453</v>
      </c>
      <c r="G42" s="113">
        <v>1.2154745035816727</v>
      </c>
      <c r="H42" s="114">
        <v>1.8813366969603402</v>
      </c>
      <c r="J42" s="367" t="s">
        <v>145</v>
      </c>
      <c r="K42" s="111">
        <v>2.228448711039709</v>
      </c>
      <c r="L42" s="113">
        <v>0.6789492729330509</v>
      </c>
      <c r="M42" s="113">
        <v>2.431430615434723</v>
      </c>
      <c r="N42" s="113">
        <v>3.1194003681159392</v>
      </c>
      <c r="O42" s="113">
        <v>1.3101654055668168</v>
      </c>
      <c r="P42" s="113">
        <v>3.765499046400108</v>
      </c>
      <c r="Q42" s="114">
        <v>2.2156453907153226</v>
      </c>
      <c r="S42" s="465"/>
      <c r="T42" s="466"/>
      <c r="U42" s="462"/>
      <c r="V42" s="466"/>
      <c r="W42" s="466"/>
      <c r="X42" s="466"/>
      <c r="Y42" s="466"/>
    </row>
    <row r="43" spans="1:25" ht="12.75">
      <c r="A43" s="367" t="s">
        <v>146</v>
      </c>
      <c r="B43" s="111">
        <v>58.0862217741942</v>
      </c>
      <c r="C43" s="113">
        <v>33.795697439822064</v>
      </c>
      <c r="D43" s="113">
        <v>92.08133188642707</v>
      </c>
      <c r="E43" s="113">
        <v>67.96112636991862</v>
      </c>
      <c r="F43" s="113">
        <v>11.969974708333917</v>
      </c>
      <c r="G43" s="113">
        <v>82.3513572665767</v>
      </c>
      <c r="H43" s="114">
        <v>47.26821077337731</v>
      </c>
      <c r="J43" s="367" t="s">
        <v>146</v>
      </c>
      <c r="K43" s="111">
        <v>38.47290223900997</v>
      </c>
      <c r="L43" s="113">
        <v>26.99860364249084</v>
      </c>
      <c r="M43" s="113">
        <v>54.2469339974102</v>
      </c>
      <c r="N43" s="113">
        <v>53.365330842025166</v>
      </c>
      <c r="O43" s="113">
        <v>22.841430574057753</v>
      </c>
      <c r="P43" s="113">
        <v>53.93170633832021</v>
      </c>
      <c r="Q43" s="114">
        <v>42.79956972998583</v>
      </c>
      <c r="S43" s="465"/>
      <c r="T43" s="466"/>
      <c r="U43" s="462"/>
      <c r="V43" s="466"/>
      <c r="W43" s="466"/>
      <c r="X43" s="466"/>
      <c r="Y43" s="466"/>
    </row>
    <row r="44" spans="1:25" ht="22.5">
      <c r="A44" s="367" t="s">
        <v>147</v>
      </c>
      <c r="B44" s="111">
        <v>4.6866290587764405</v>
      </c>
      <c r="C44" s="113">
        <v>-0.015166470944656918</v>
      </c>
      <c r="D44" s="113">
        <v>17.162581866010594</v>
      </c>
      <c r="E44" s="113">
        <v>-6.676460523017702</v>
      </c>
      <c r="F44" s="113">
        <v>3.915640450939186</v>
      </c>
      <c r="G44" s="113">
        <v>9.238889820542385</v>
      </c>
      <c r="H44" s="114">
        <v>10.843476294276813</v>
      </c>
      <c r="J44" s="367" t="s">
        <v>147</v>
      </c>
      <c r="K44" s="111">
        <v>1.7305528771486451</v>
      </c>
      <c r="L44" s="113">
        <v>3.1759700810462483</v>
      </c>
      <c r="M44" s="113">
        <v>8.142678660875797</v>
      </c>
      <c r="N44" s="113">
        <v>0.07634253441219477</v>
      </c>
      <c r="O44" s="113">
        <v>1.155302450150267</v>
      </c>
      <c r="P44" s="113">
        <v>4.449026657218977</v>
      </c>
      <c r="Q44" s="114">
        <v>2.2907295276909223</v>
      </c>
      <c r="S44" s="465"/>
      <c r="T44" s="466"/>
      <c r="U44" s="462"/>
      <c r="V44" s="466"/>
      <c r="W44" s="466"/>
      <c r="X44" s="466"/>
      <c r="Y44" s="466"/>
    </row>
    <row r="45" spans="1:25" ht="22.5">
      <c r="A45" s="367" t="s">
        <v>148</v>
      </c>
      <c r="B45" s="111">
        <v>0</v>
      </c>
      <c r="C45" s="113">
        <v>0</v>
      </c>
      <c r="D45" s="113">
        <v>0</v>
      </c>
      <c r="E45" s="113">
        <v>0.8282194922805799</v>
      </c>
      <c r="F45" s="113">
        <v>1.8215290534680602</v>
      </c>
      <c r="G45" s="113">
        <v>0</v>
      </c>
      <c r="H45" s="114">
        <v>6.329749589693596</v>
      </c>
      <c r="J45" s="367" t="s">
        <v>148</v>
      </c>
      <c r="K45" s="111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4">
        <v>0</v>
      </c>
      <c r="S45" s="465"/>
      <c r="T45" s="466"/>
      <c r="U45" s="462"/>
      <c r="V45" s="466"/>
      <c r="W45" s="466"/>
      <c r="X45" s="466"/>
      <c r="Y45" s="466"/>
    </row>
    <row r="46" spans="1:25" ht="12.75">
      <c r="A46" s="54" t="s">
        <v>149</v>
      </c>
      <c r="B46" s="74">
        <f>SUM(B40:B45)</f>
        <v>140.3086561315544</v>
      </c>
      <c r="C46" s="75">
        <f aca="true" t="shared" si="4" ref="C46:H46">SUM(C40:C45)</f>
        <v>123.52705976769667</v>
      </c>
      <c r="D46" s="75">
        <f t="shared" si="4"/>
        <v>217.6781545838976</v>
      </c>
      <c r="E46" s="75">
        <f t="shared" si="4"/>
        <v>148.04877657764092</v>
      </c>
      <c r="F46" s="75">
        <f t="shared" si="4"/>
        <v>33.917704706093005</v>
      </c>
      <c r="G46" s="75">
        <f t="shared" si="4"/>
        <v>178.94065967884643</v>
      </c>
      <c r="H46" s="76">
        <f t="shared" si="4"/>
        <v>136.4426967625396</v>
      </c>
      <c r="J46" s="54" t="s">
        <v>149</v>
      </c>
      <c r="K46" s="76">
        <f aca="true" t="shared" si="5" ref="K46:Q46">SUM(K40:K45)</f>
        <v>101.45666834140748</v>
      </c>
      <c r="L46" s="76">
        <f t="shared" si="5"/>
        <v>106.83917771654072</v>
      </c>
      <c r="M46" s="76">
        <f t="shared" si="5"/>
        <v>151.3198696276208</v>
      </c>
      <c r="N46" s="76">
        <f t="shared" si="5"/>
        <v>119.68739548288161</v>
      </c>
      <c r="O46" s="76">
        <f t="shared" si="5"/>
        <v>60.92161590791553</v>
      </c>
      <c r="P46" s="76">
        <f t="shared" si="5"/>
        <v>130.52089004216725</v>
      </c>
      <c r="Q46" s="76">
        <f t="shared" si="5"/>
        <v>109.9871902351797</v>
      </c>
      <c r="S46" s="465"/>
      <c r="T46" s="466"/>
      <c r="U46" s="462"/>
      <c r="V46" s="466"/>
      <c r="W46" s="466"/>
      <c r="X46" s="466"/>
      <c r="Y46" s="466"/>
    </row>
    <row r="47" spans="1:28" ht="12.75">
      <c r="A47" s="41" t="s">
        <v>91</v>
      </c>
      <c r="B47" s="111">
        <v>54.28844986606407</v>
      </c>
      <c r="C47" s="113">
        <v>34.685394153536976</v>
      </c>
      <c r="D47" s="113">
        <v>81.64589435877204</v>
      </c>
      <c r="E47" s="113">
        <v>60.43719504736716</v>
      </c>
      <c r="F47" s="113">
        <v>13.950385090014208</v>
      </c>
      <c r="G47" s="113">
        <v>70.73902627514032</v>
      </c>
      <c r="H47" s="114">
        <v>53.09840882638621</v>
      </c>
      <c r="J47" s="41" t="s">
        <v>91</v>
      </c>
      <c r="K47" s="111">
        <v>43.56124919611154</v>
      </c>
      <c r="L47" s="113">
        <v>36.72026263255414</v>
      </c>
      <c r="M47" s="113">
        <v>66.07489491441412</v>
      </c>
      <c r="N47" s="113">
        <v>55.93274693501178</v>
      </c>
      <c r="O47" s="113">
        <v>28.056255639063917</v>
      </c>
      <c r="P47" s="113">
        <v>60.95302986872867</v>
      </c>
      <c r="Q47" s="114">
        <v>48.64092581633193</v>
      </c>
      <c r="S47" s="465"/>
      <c r="T47" s="466"/>
      <c r="U47" s="462"/>
      <c r="V47" s="466"/>
      <c r="W47" s="466"/>
      <c r="X47" s="466"/>
      <c r="Y47" s="466"/>
      <c r="AB47" s="460"/>
    </row>
    <row r="48" spans="1:28" ht="22.5">
      <c r="A48" s="367" t="s">
        <v>150</v>
      </c>
      <c r="B48" s="111">
        <v>0.4212059248468392</v>
      </c>
      <c r="C48" s="113">
        <v>0.12704333919377772</v>
      </c>
      <c r="D48" s="113">
        <v>-0.758890993604445</v>
      </c>
      <c r="E48" s="113">
        <v>2.1437340822655266</v>
      </c>
      <c r="F48" s="113">
        <v>-2.117054705636996</v>
      </c>
      <c r="G48" s="113">
        <v>-3.7514323041415376</v>
      </c>
      <c r="H48" s="114">
        <v>0.6907227155920432</v>
      </c>
      <c r="J48" s="367" t="s">
        <v>150</v>
      </c>
      <c r="K48" s="111">
        <v>0.34693729729727957</v>
      </c>
      <c r="L48" s="113">
        <v>-0.3676312631290486</v>
      </c>
      <c r="M48" s="113">
        <v>-0.8484934180876813</v>
      </c>
      <c r="N48" s="113">
        <v>3.3109259077502524</v>
      </c>
      <c r="O48" s="113">
        <v>0.22520513262618957</v>
      </c>
      <c r="P48" s="113">
        <v>1.5460145128257987</v>
      </c>
      <c r="Q48" s="114">
        <v>-0.037699728656537604</v>
      </c>
      <c r="S48" s="465"/>
      <c r="T48" s="466"/>
      <c r="U48" s="462"/>
      <c r="V48" s="466"/>
      <c r="W48" s="466"/>
      <c r="X48" s="466"/>
      <c r="Y48" s="466"/>
      <c r="AB48" s="460"/>
    </row>
    <row r="49" spans="1:28" ht="12.75">
      <c r="A49" s="367" t="s">
        <v>151</v>
      </c>
      <c r="B49" s="111">
        <v>0</v>
      </c>
      <c r="C49" s="113">
        <v>0</v>
      </c>
      <c r="D49" s="113">
        <v>0</v>
      </c>
      <c r="E49" s="113">
        <v>0</v>
      </c>
      <c r="F49" s="113">
        <v>0</v>
      </c>
      <c r="G49" s="113">
        <v>0</v>
      </c>
      <c r="H49" s="114">
        <v>0</v>
      </c>
      <c r="J49" s="367" t="s">
        <v>151</v>
      </c>
      <c r="K49" s="111">
        <v>0.005033310334124041</v>
      </c>
      <c r="L49" s="113">
        <v>0.002882662997470782</v>
      </c>
      <c r="M49" s="113">
        <v>0.07171674247046099</v>
      </c>
      <c r="N49" s="113">
        <v>0</v>
      </c>
      <c r="O49" s="113">
        <v>0</v>
      </c>
      <c r="P49" s="113">
        <v>0</v>
      </c>
      <c r="Q49" s="114">
        <v>-0.007865276194430285</v>
      </c>
      <c r="S49" s="465"/>
      <c r="T49" s="466"/>
      <c r="U49" s="462"/>
      <c r="V49" s="466"/>
      <c r="W49" s="466"/>
      <c r="X49" s="466"/>
      <c r="Y49" s="466"/>
      <c r="AB49" s="460"/>
    </row>
    <row r="50" spans="1:28" ht="22.5">
      <c r="A50" s="367" t="s">
        <v>152</v>
      </c>
      <c r="B50" s="111">
        <v>59.675535973700846</v>
      </c>
      <c r="C50" s="113">
        <v>33.780740226299756</v>
      </c>
      <c r="D50" s="113">
        <v>86.82393312526064</v>
      </c>
      <c r="E50" s="113">
        <v>74.23558015501114</v>
      </c>
      <c r="F50" s="113">
        <v>20.743683688399447</v>
      </c>
      <c r="G50" s="113">
        <v>82.11842049307448</v>
      </c>
      <c r="H50" s="114">
        <v>47.98831925475584</v>
      </c>
      <c r="J50" s="367" t="s">
        <v>152</v>
      </c>
      <c r="K50" s="111">
        <v>37.04319714995707</v>
      </c>
      <c r="L50" s="113">
        <v>29.040992391721325</v>
      </c>
      <c r="M50" s="113">
        <v>47.48762334796107</v>
      </c>
      <c r="N50" s="113">
        <v>50.20961562424232</v>
      </c>
      <c r="O50" s="113">
        <v>24.815808936899252</v>
      </c>
      <c r="P50" s="113">
        <v>49.29576530586904</v>
      </c>
      <c r="Q50" s="114">
        <v>39.67657367508489</v>
      </c>
      <c r="S50" s="465"/>
      <c r="T50" s="466"/>
      <c r="U50" s="462"/>
      <c r="V50" s="466"/>
      <c r="W50" s="466"/>
      <c r="X50" s="466"/>
      <c r="Y50" s="466"/>
      <c r="AB50" s="460"/>
    </row>
    <row r="51" spans="1:28" ht="12.75">
      <c r="A51" s="367" t="s">
        <v>153</v>
      </c>
      <c r="B51" s="111">
        <v>14.372147513135152</v>
      </c>
      <c r="C51" s="113">
        <v>20.091643416360583</v>
      </c>
      <c r="D51" s="113">
        <v>24.273043355597206</v>
      </c>
      <c r="E51" s="113">
        <v>7.771160956487919</v>
      </c>
      <c r="F51" s="113">
        <v>-0.7469266542853646</v>
      </c>
      <c r="G51" s="113">
        <v>16.529217370571754</v>
      </c>
      <c r="H51" s="114">
        <v>20.62125653594283</v>
      </c>
      <c r="J51" s="367" t="s">
        <v>153</v>
      </c>
      <c r="K51" s="111">
        <v>6.2961341387484495</v>
      </c>
      <c r="L51" s="113">
        <v>15.130500413969486</v>
      </c>
      <c r="M51" s="113">
        <v>14.874745756328497</v>
      </c>
      <c r="N51" s="113">
        <v>6.247284849847969</v>
      </c>
      <c r="O51" s="113">
        <v>4.5534553494893295</v>
      </c>
      <c r="P51" s="113">
        <v>7.643018205293411</v>
      </c>
      <c r="Q51" s="114">
        <v>10.117778278378363</v>
      </c>
      <c r="S51" s="465"/>
      <c r="T51" s="466"/>
      <c r="U51" s="462"/>
      <c r="V51" s="466"/>
      <c r="W51" s="466"/>
      <c r="X51" s="466"/>
      <c r="Y51" s="466"/>
      <c r="AB51" s="460"/>
    </row>
    <row r="52" spans="1:28" ht="22.5">
      <c r="A52" s="367" t="s">
        <v>191</v>
      </c>
      <c r="B52" s="111">
        <v>9.811792577365274</v>
      </c>
      <c r="C52" s="113">
        <v>22.730608428578243</v>
      </c>
      <c r="D52" s="113">
        <v>16.2177423929448</v>
      </c>
      <c r="E52" s="113">
        <v>3.7034213986512685</v>
      </c>
      <c r="F52" s="113">
        <v>1.9564714121723736</v>
      </c>
      <c r="G52" s="113">
        <v>-0.4661079210976116</v>
      </c>
      <c r="H52" s="114">
        <v>13.364485081888473</v>
      </c>
      <c r="J52" s="367" t="s">
        <v>191</v>
      </c>
      <c r="K52" s="111">
        <v>5.721777871636948</v>
      </c>
      <c r="L52" s="113">
        <v>9.26772710840714</v>
      </c>
      <c r="M52" s="113">
        <v>14.727306929439429</v>
      </c>
      <c r="N52" s="113">
        <v>2.233194005469448</v>
      </c>
      <c r="O52" s="113">
        <v>1.2565392419780594</v>
      </c>
      <c r="P52" s="113">
        <v>4.6336194925106104</v>
      </c>
      <c r="Q52" s="114">
        <v>6.687020129029779</v>
      </c>
      <c r="S52" s="465"/>
      <c r="T52" s="466"/>
      <c r="U52" s="462"/>
      <c r="V52" s="466"/>
      <c r="W52" s="466"/>
      <c r="X52" s="466"/>
      <c r="Y52" s="466"/>
      <c r="AB52" s="460"/>
    </row>
    <row r="53" spans="1:28" ht="22.5">
      <c r="A53" s="367" t="s">
        <v>171</v>
      </c>
      <c r="B53" s="111">
        <v>0.1355495762703127</v>
      </c>
      <c r="C53" s="113">
        <v>0.27431095608369327</v>
      </c>
      <c r="D53" s="113">
        <v>0.3324828187513933</v>
      </c>
      <c r="E53" s="113">
        <v>-0.17013538867307984</v>
      </c>
      <c r="F53" s="113">
        <v>0.13114587542933787</v>
      </c>
      <c r="G53" s="113">
        <v>-0.24607659208893617</v>
      </c>
      <c r="H53" s="114">
        <v>0.6795043479741861</v>
      </c>
      <c r="J53" s="367" t="s">
        <v>171</v>
      </c>
      <c r="K53" s="111">
        <v>0.13246395552650697</v>
      </c>
      <c r="L53" s="113">
        <v>0.12130144233958536</v>
      </c>
      <c r="M53" s="113">
        <v>0.026284255905522306</v>
      </c>
      <c r="N53" s="113">
        <v>0.22403480904717699</v>
      </c>
      <c r="O53" s="113">
        <v>0.14459600399432002</v>
      </c>
      <c r="P53" s="113">
        <v>0.16278429228416838</v>
      </c>
      <c r="Q53" s="114">
        <v>0.2733429784299509</v>
      </c>
      <c r="S53" s="465"/>
      <c r="T53" s="466"/>
      <c r="U53" s="462"/>
      <c r="V53" s="466"/>
      <c r="W53" s="466"/>
      <c r="X53" s="466"/>
      <c r="Y53" s="466"/>
      <c r="AB53" s="460"/>
    </row>
    <row r="54" spans="1:28" ht="22.5">
      <c r="A54" s="367" t="s">
        <v>154</v>
      </c>
      <c r="B54" s="111">
        <v>1.6269142854013554</v>
      </c>
      <c r="C54" s="113">
        <v>11.83731924764364</v>
      </c>
      <c r="D54" s="113">
        <v>9.143949526175994</v>
      </c>
      <c r="E54" s="113">
        <v>0</v>
      </c>
      <c r="F54" s="113">
        <v>0</v>
      </c>
      <c r="G54" s="113">
        <v>14.02891936928463</v>
      </c>
      <c r="H54" s="114">
        <v>0</v>
      </c>
      <c r="J54" s="367" t="s">
        <v>154</v>
      </c>
      <c r="K54" s="111">
        <v>8.343769488270604</v>
      </c>
      <c r="L54" s="113">
        <v>16.9231777587954</v>
      </c>
      <c r="M54" s="113">
        <v>8.906700428285246</v>
      </c>
      <c r="N54" s="113">
        <v>1.534648671031585</v>
      </c>
      <c r="O54" s="113">
        <v>1.7967929700326788</v>
      </c>
      <c r="P54" s="113">
        <v>6.2849928021154415</v>
      </c>
      <c r="Q54" s="114">
        <v>4.635232626731337</v>
      </c>
      <c r="S54" s="465"/>
      <c r="T54" s="466"/>
      <c r="U54" s="462"/>
      <c r="V54" s="466"/>
      <c r="W54" s="466"/>
      <c r="X54" s="466"/>
      <c r="Y54" s="466"/>
      <c r="AB54" s="460"/>
    </row>
    <row r="55" spans="1:28" ht="13.5" thickBot="1">
      <c r="A55" s="55" t="s">
        <v>155</v>
      </c>
      <c r="B55" s="91">
        <f aca="true" t="shared" si="6" ref="B55:H55">SUM(B47:B54)</f>
        <v>140.33159571678388</v>
      </c>
      <c r="C55" s="116">
        <f t="shared" si="6"/>
        <v>123.52705976769666</v>
      </c>
      <c r="D55" s="116">
        <f t="shared" si="6"/>
        <v>217.67815458389765</v>
      </c>
      <c r="E55" s="116">
        <f t="shared" si="6"/>
        <v>148.12095625110993</v>
      </c>
      <c r="F55" s="116">
        <f t="shared" si="6"/>
        <v>33.91770470609301</v>
      </c>
      <c r="G55" s="116">
        <f t="shared" si="6"/>
        <v>178.95196669074312</v>
      </c>
      <c r="H55" s="117">
        <f t="shared" si="6"/>
        <v>136.44269676253958</v>
      </c>
      <c r="J55" s="55" t="s">
        <v>155</v>
      </c>
      <c r="K55" s="117">
        <f aca="true" t="shared" si="7" ref="K55:Q55">SUM(K47:K54)</f>
        <v>101.45056240788253</v>
      </c>
      <c r="L55" s="117">
        <f t="shared" si="7"/>
        <v>106.83921314765551</v>
      </c>
      <c r="M55" s="117">
        <f t="shared" si="7"/>
        <v>151.32077895671662</v>
      </c>
      <c r="N55" s="117">
        <f t="shared" si="7"/>
        <v>119.69245080240053</v>
      </c>
      <c r="O55" s="117">
        <f t="shared" si="7"/>
        <v>60.84865327408375</v>
      </c>
      <c r="P55" s="117">
        <f t="shared" si="7"/>
        <v>130.51922447962716</v>
      </c>
      <c r="Q55" s="117">
        <f t="shared" si="7"/>
        <v>109.98530849913529</v>
      </c>
      <c r="S55" s="465"/>
      <c r="T55" s="466"/>
      <c r="U55" s="462"/>
      <c r="V55" s="466"/>
      <c r="W55" s="466"/>
      <c r="X55" s="466"/>
      <c r="Y55" s="466"/>
      <c r="AB55" s="460"/>
    </row>
    <row r="56" spans="1:28" ht="22.5">
      <c r="A56" s="41" t="s">
        <v>92</v>
      </c>
      <c r="B56" s="123">
        <v>21.236835308166214</v>
      </c>
      <c r="C56" s="125">
        <v>54.949048519610805</v>
      </c>
      <c r="D56" s="125">
        <v>32.804636227458815</v>
      </c>
      <c r="E56" s="125">
        <v>17.080508323734193</v>
      </c>
      <c r="F56" s="125">
        <v>-4.396478871090898</v>
      </c>
      <c r="G56" s="125">
        <v>20.595755394230807</v>
      </c>
      <c r="H56" s="251">
        <v>17.492020081835086</v>
      </c>
      <c r="J56" s="41" t="s">
        <v>92</v>
      </c>
      <c r="K56" s="123">
        <v>18.76969851055903</v>
      </c>
      <c r="L56" s="125">
        <v>38.266701211350586</v>
      </c>
      <c r="M56" s="125">
        <v>30.391449379987183</v>
      </c>
      <c r="N56" s="125">
        <v>10.15776448146514</v>
      </c>
      <c r="O56" s="125">
        <v>6.66904374917597</v>
      </c>
      <c r="P56" s="125">
        <v>14.277053697524703</v>
      </c>
      <c r="Q56" s="251">
        <v>19.42452622092282</v>
      </c>
      <c r="S56" s="465"/>
      <c r="T56" s="466"/>
      <c r="U56" s="462"/>
      <c r="V56" s="466"/>
      <c r="W56" s="466"/>
      <c r="X56" s="466"/>
      <c r="Y56" s="466"/>
      <c r="AB56" s="460"/>
    </row>
    <row r="57" spans="1:28" ht="22.5">
      <c r="A57" s="41" t="s">
        <v>93</v>
      </c>
      <c r="B57" s="111">
        <v>19.632823434955984</v>
      </c>
      <c r="C57" s="113">
        <v>43.10129004551259</v>
      </c>
      <c r="D57" s="113">
        <v>23.660686701282806</v>
      </c>
      <c r="E57" s="113">
        <v>17.981624324206898</v>
      </c>
      <c r="F57" s="113">
        <v>-2.5749498176228403</v>
      </c>
      <c r="G57" s="113">
        <v>6.602490802460246</v>
      </c>
      <c r="H57" s="114">
        <v>23.82415496623947</v>
      </c>
      <c r="J57" s="41" t="s">
        <v>93</v>
      </c>
      <c r="K57" s="111">
        <v>10.42510191295251</v>
      </c>
      <c r="L57" s="113">
        <v>21.336182375718007</v>
      </c>
      <c r="M57" s="113">
        <v>21.330220118316245</v>
      </c>
      <c r="N57" s="113">
        <v>8.702986807034438</v>
      </c>
      <c r="O57" s="113">
        <v>4.851509506639675</v>
      </c>
      <c r="P57" s="113">
        <v>8.001909445877443</v>
      </c>
      <c r="Q57" s="114">
        <v>14.779546692605486</v>
      </c>
      <c r="S57" s="465"/>
      <c r="T57" s="466"/>
      <c r="U57" s="462"/>
      <c r="V57" s="466"/>
      <c r="W57" s="466"/>
      <c r="X57" s="466"/>
      <c r="Y57" s="466"/>
      <c r="AB57" s="460"/>
    </row>
    <row r="58" spans="1:28" ht="12.75">
      <c r="A58" s="41" t="s">
        <v>94</v>
      </c>
      <c r="B58" s="111">
        <v>1.6271740112153816</v>
      </c>
      <c r="C58" s="113">
        <v>11.84775847409822</v>
      </c>
      <c r="D58" s="113">
        <v>9.143949526175994</v>
      </c>
      <c r="E58" s="113">
        <v>-0.8282194922805799</v>
      </c>
      <c r="F58" s="113">
        <v>-1.8215290534680602</v>
      </c>
      <c r="G58" s="113">
        <v>14.004571603667202</v>
      </c>
      <c r="H58" s="114">
        <v>-6.332134884404393</v>
      </c>
      <c r="J58" s="41" t="s">
        <v>94</v>
      </c>
      <c r="K58" s="111">
        <v>8.345975818941124</v>
      </c>
      <c r="L58" s="113">
        <v>16.9305188356326</v>
      </c>
      <c r="M58" s="113">
        <v>9.061229261670933</v>
      </c>
      <c r="N58" s="113">
        <v>1.464698916361183</v>
      </c>
      <c r="O58" s="113">
        <v>1.8175342425362895</v>
      </c>
      <c r="P58" s="113">
        <v>6.276417930201886</v>
      </c>
      <c r="Q58" s="114">
        <v>4.644979528317341</v>
      </c>
      <c r="S58" s="467"/>
      <c r="T58" s="467"/>
      <c r="U58" s="462"/>
      <c r="V58" s="466"/>
      <c r="W58" s="466"/>
      <c r="X58" s="466"/>
      <c r="Y58" s="466"/>
      <c r="AB58" s="460"/>
    </row>
    <row r="59" spans="1:28" ht="12.75">
      <c r="A59" s="41" t="s">
        <v>190</v>
      </c>
      <c r="B59" s="111">
        <v>41.14010544442529</v>
      </c>
      <c r="C59" s="113">
        <v>22.421301699954462</v>
      </c>
      <c r="D59" s="113">
        <v>62.54797769152904</v>
      </c>
      <c r="E59" s="113">
        <v>48.91777300094658</v>
      </c>
      <c r="F59" s="113">
        <v>6.761395809513454</v>
      </c>
      <c r="G59" s="113">
        <v>55.22628373833554</v>
      </c>
      <c r="H59" s="114">
        <v>33.54312058056008</v>
      </c>
      <c r="J59" s="41" t="s">
        <v>190</v>
      </c>
      <c r="K59" s="111">
        <v>34.80700078252566</v>
      </c>
      <c r="L59" s="113">
        <v>25.37801932762402</v>
      </c>
      <c r="M59" s="113">
        <v>46.45551075173003</v>
      </c>
      <c r="N59" s="113">
        <v>49.72487277164325</v>
      </c>
      <c r="O59" s="113">
        <v>21.795414232416032</v>
      </c>
      <c r="P59" s="113">
        <v>52.7099404683309</v>
      </c>
      <c r="Q59" s="114">
        <v>38.19094437654317</v>
      </c>
      <c r="S59" s="465"/>
      <c r="T59" s="466"/>
      <c r="U59" s="466"/>
      <c r="V59" s="466"/>
      <c r="W59" s="466"/>
      <c r="X59" s="466"/>
      <c r="Y59" s="466"/>
      <c r="AB59" s="460"/>
    </row>
    <row r="60" spans="1:28" ht="23.25" thickBot="1">
      <c r="A60" s="42" t="s">
        <v>96</v>
      </c>
      <c r="B60" s="119">
        <v>83.92429414870871</v>
      </c>
      <c r="C60" s="121">
        <v>62.99989685134102</v>
      </c>
      <c r="D60" s="121">
        <v>98.12059735054062</v>
      </c>
      <c r="E60" s="121">
        <v>87.94913390786175</v>
      </c>
      <c r="F60" s="121">
        <v>30.46145968019201</v>
      </c>
      <c r="G60" s="121">
        <v>128.77373027165626</v>
      </c>
      <c r="H60" s="122">
        <v>98.18080067151998</v>
      </c>
      <c r="J60" s="42" t="s">
        <v>96</v>
      </c>
      <c r="K60" s="119">
        <v>77.69790262471462</v>
      </c>
      <c r="L60" s="121">
        <v>71.10340092681363</v>
      </c>
      <c r="M60" s="121">
        <v>102.31719697604342</v>
      </c>
      <c r="N60" s="121">
        <v>93.12312424496663</v>
      </c>
      <c r="O60" s="121">
        <v>46.44498897984195</v>
      </c>
      <c r="P60" s="121">
        <v>94.70775338131418</v>
      </c>
      <c r="Q60" s="122">
        <v>82.44926833514086</v>
      </c>
      <c r="S60" s="467"/>
      <c r="T60" s="467"/>
      <c r="U60" s="467"/>
      <c r="V60" s="467"/>
      <c r="W60" s="467"/>
      <c r="X60" s="467"/>
      <c r="Y60" s="467"/>
      <c r="AB60" s="460"/>
    </row>
    <row r="61" spans="1:32" ht="12.75">
      <c r="A61" s="4" t="s">
        <v>17</v>
      </c>
      <c r="J61" s="4" t="s">
        <v>17</v>
      </c>
      <c r="S61" s="468"/>
      <c r="T61" s="468"/>
      <c r="U61" s="468"/>
      <c r="V61" s="468"/>
      <c r="W61" s="468"/>
      <c r="X61" s="468"/>
      <c r="Y61" s="468"/>
      <c r="Z61" s="380"/>
      <c r="AA61" s="380"/>
      <c r="AB61" s="452"/>
      <c r="AC61" s="380"/>
      <c r="AD61" s="380"/>
      <c r="AE61" s="380"/>
      <c r="AF61" s="380"/>
    </row>
    <row r="62" ht="12.75">
      <c r="AB62" s="460"/>
    </row>
    <row r="63" spans="1:28" ht="13.5" thickBot="1">
      <c r="A63" s="498" t="s">
        <v>97</v>
      </c>
      <c r="B63" s="498"/>
      <c r="C63" s="3"/>
      <c r="D63" s="1"/>
      <c r="E63" s="3"/>
      <c r="F63" s="9"/>
      <c r="G63" s="9"/>
      <c r="H63" s="9"/>
      <c r="J63" s="498" t="s">
        <v>97</v>
      </c>
      <c r="K63" s="498"/>
      <c r="L63" s="3"/>
      <c r="M63" s="1"/>
      <c r="N63" s="3"/>
      <c r="O63" s="9"/>
      <c r="P63" s="9"/>
      <c r="Q63" s="9"/>
      <c r="S63" s="461"/>
      <c r="T63" s="461"/>
      <c r="U63" s="462"/>
      <c r="V63" s="461"/>
      <c r="W63" s="461"/>
      <c r="X63" s="461"/>
      <c r="Y63" s="461"/>
      <c r="AB63" s="460"/>
    </row>
    <row r="64" spans="1:28" ht="13.5" thickBot="1">
      <c r="A64" s="5" t="s">
        <v>205</v>
      </c>
      <c r="B64" s="17"/>
      <c r="C64" s="98"/>
      <c r="D64" s="18"/>
      <c r="E64" s="22" t="s">
        <v>19</v>
      </c>
      <c r="F64" s="18"/>
      <c r="G64" s="18"/>
      <c r="H64" s="19"/>
      <c r="J64" s="5" t="s">
        <v>205</v>
      </c>
      <c r="K64" s="17"/>
      <c r="L64" s="98"/>
      <c r="M64" s="18"/>
      <c r="N64" s="21" t="s">
        <v>18</v>
      </c>
      <c r="O64" s="18"/>
      <c r="P64" s="18"/>
      <c r="Q64" s="19"/>
      <c r="S64" s="463"/>
      <c r="T64" s="464"/>
      <c r="U64" s="462"/>
      <c r="V64" s="463"/>
      <c r="W64" s="463"/>
      <c r="X64" s="463"/>
      <c r="Y64" s="463"/>
      <c r="AB64" s="460"/>
    </row>
    <row r="65" spans="1:28" ht="26.25" thickBot="1">
      <c r="A65" s="23">
        <v>2020</v>
      </c>
      <c r="B65" s="11" t="s">
        <v>170</v>
      </c>
      <c r="C65" s="101" t="s">
        <v>164</v>
      </c>
      <c r="D65" s="12" t="s">
        <v>165</v>
      </c>
      <c r="E65" s="13" t="s">
        <v>166</v>
      </c>
      <c r="F65" s="14" t="s">
        <v>167</v>
      </c>
      <c r="G65" s="15" t="s">
        <v>168</v>
      </c>
      <c r="H65" s="16" t="s">
        <v>169</v>
      </c>
      <c r="J65" s="23">
        <v>2020</v>
      </c>
      <c r="K65" s="11" t="s">
        <v>170</v>
      </c>
      <c r="L65" s="101" t="s">
        <v>164</v>
      </c>
      <c r="M65" s="12" t="s">
        <v>165</v>
      </c>
      <c r="N65" s="13" t="s">
        <v>166</v>
      </c>
      <c r="O65" s="14" t="s">
        <v>167</v>
      </c>
      <c r="P65" s="15" t="s">
        <v>168</v>
      </c>
      <c r="Q65" s="16" t="s">
        <v>169</v>
      </c>
      <c r="S65" s="465"/>
      <c r="T65" s="466"/>
      <c r="U65" s="462"/>
      <c r="V65" s="464"/>
      <c r="W65" s="464"/>
      <c r="X65" s="464"/>
      <c r="Y65" s="464"/>
      <c r="AB65" s="460"/>
    </row>
    <row r="66" spans="1:28" ht="22.5">
      <c r="A66" s="52" t="s">
        <v>178</v>
      </c>
      <c r="B66" s="88">
        <v>33.32367334513776</v>
      </c>
      <c r="C66" s="89">
        <v>20.206035781822482</v>
      </c>
      <c r="D66" s="89">
        <v>48.055576961116586</v>
      </c>
      <c r="E66" s="89">
        <v>34.198274158312515</v>
      </c>
      <c r="F66" s="89">
        <v>12.38184312155323</v>
      </c>
      <c r="G66" s="89">
        <v>41.405852596583316</v>
      </c>
      <c r="H66" s="90">
        <v>33.848693502135234</v>
      </c>
      <c r="J66" s="52" t="s">
        <v>178</v>
      </c>
      <c r="K66" s="88">
        <v>36.9511970195507</v>
      </c>
      <c r="L66" s="89">
        <v>23.54640281426342</v>
      </c>
      <c r="M66" s="89">
        <v>51.744572458630834</v>
      </c>
      <c r="N66" s="89">
        <v>42.370062041569234</v>
      </c>
      <c r="O66" s="89">
        <v>17.880851433457572</v>
      </c>
      <c r="P66" s="89">
        <v>40.71102313322735</v>
      </c>
      <c r="Q66" s="90">
        <v>35.62771964001227</v>
      </c>
      <c r="S66" s="465"/>
      <c r="T66" s="466"/>
      <c r="U66" s="462"/>
      <c r="V66" s="464"/>
      <c r="W66" s="464"/>
      <c r="X66" s="464"/>
      <c r="Y66" s="464"/>
      <c r="AB66" s="460"/>
    </row>
    <row r="67" spans="1:28" ht="22.5">
      <c r="A67" s="367" t="s">
        <v>141</v>
      </c>
      <c r="B67" s="111">
        <v>41.039323876616415</v>
      </c>
      <c r="C67" s="113">
        <v>25.34964117981329</v>
      </c>
      <c r="D67" s="113">
        <v>47.25113101943234</v>
      </c>
      <c r="E67" s="113">
        <v>50.91518254911374</v>
      </c>
      <c r="F67" s="113">
        <v>13.755764652480217</v>
      </c>
      <c r="G67" s="113">
        <v>41.95872055590542</v>
      </c>
      <c r="H67" s="114">
        <v>44.81743127128347</v>
      </c>
      <c r="J67" s="367" t="s">
        <v>141</v>
      </c>
      <c r="K67" s="111">
        <v>32.96561056520228</v>
      </c>
      <c r="L67" s="113">
        <v>26.163103488480044</v>
      </c>
      <c r="M67" s="113">
        <v>42.67128512131459</v>
      </c>
      <c r="N67" s="113">
        <v>43.1778486795278</v>
      </c>
      <c r="O67" s="113">
        <v>23.63776897621061</v>
      </c>
      <c r="P67" s="113">
        <v>45.057691333295324</v>
      </c>
      <c r="Q67" s="114">
        <v>37.36676422098063</v>
      </c>
      <c r="S67" s="465"/>
      <c r="T67" s="466"/>
      <c r="U67" s="462"/>
      <c r="V67" s="466"/>
      <c r="W67" s="466"/>
      <c r="X67" s="466"/>
      <c r="Y67" s="466"/>
      <c r="AB67" s="460"/>
    </row>
    <row r="68" spans="1:28" ht="22.5">
      <c r="A68" s="367" t="s">
        <v>142</v>
      </c>
      <c r="B68" s="111">
        <v>-0.12935754437364233</v>
      </c>
      <c r="C68" s="113">
        <v>0.03927841193059076</v>
      </c>
      <c r="D68" s="113">
        <v>-0.09059540138202339</v>
      </c>
      <c r="E68" s="113">
        <v>-0.5662709521076248</v>
      </c>
      <c r="F68" s="113">
        <v>0.08928933053899206</v>
      </c>
      <c r="G68" s="113">
        <v>0.001566671566678697</v>
      </c>
      <c r="H68" s="114">
        <v>-0.27602903650746946</v>
      </c>
      <c r="J68" s="367" t="s">
        <v>142</v>
      </c>
      <c r="K68" s="111">
        <v>0.1305972198361157</v>
      </c>
      <c r="L68" s="113">
        <v>0.22722327539674692</v>
      </c>
      <c r="M68" s="113">
        <v>0.13365208291423114</v>
      </c>
      <c r="N68" s="113">
        <v>0.0022506937853632803</v>
      </c>
      <c r="O68" s="113">
        <v>0.11366675799949748</v>
      </c>
      <c r="P68" s="113">
        <v>0.20039684812909406</v>
      </c>
      <c r="Q68" s="114">
        <v>0.16086326058312128</v>
      </c>
      <c r="S68" s="465"/>
      <c r="T68" s="466"/>
      <c r="U68" s="462"/>
      <c r="V68" s="466"/>
      <c r="W68" s="466"/>
      <c r="X68" s="466"/>
      <c r="Y68" s="466"/>
      <c r="AB68" s="460"/>
    </row>
    <row r="69" spans="1:28" ht="22.5">
      <c r="A69" s="54" t="s">
        <v>143</v>
      </c>
      <c r="B69" s="111">
        <v>74.23363967738035</v>
      </c>
      <c r="C69" s="75">
        <v>45.59495537356636</v>
      </c>
      <c r="D69" s="75">
        <v>95.21611257916689</v>
      </c>
      <c r="E69" s="75">
        <v>84.54718575531858</v>
      </c>
      <c r="F69" s="75">
        <v>26.226897104572444</v>
      </c>
      <c r="G69" s="75">
        <v>83.36613982405542</v>
      </c>
      <c r="H69" s="76">
        <v>78.3900957369112</v>
      </c>
      <c r="J69" s="54" t="s">
        <v>143</v>
      </c>
      <c r="K69" s="111">
        <v>70.0474048045886</v>
      </c>
      <c r="L69" s="75">
        <v>49.936729578140195</v>
      </c>
      <c r="M69" s="75">
        <v>94.54950966285963</v>
      </c>
      <c r="N69" s="75">
        <v>85.55016141488234</v>
      </c>
      <c r="O69" s="75">
        <v>41.632287167667684</v>
      </c>
      <c r="P69" s="75">
        <v>85.96911131465168</v>
      </c>
      <c r="Q69" s="76">
        <v>73.155347121576</v>
      </c>
      <c r="S69" s="465"/>
      <c r="T69" s="466"/>
      <c r="U69" s="462"/>
      <c r="V69" s="466"/>
      <c r="W69" s="466"/>
      <c r="X69" s="466"/>
      <c r="Y69" s="466"/>
      <c r="AB69" s="460"/>
    </row>
    <row r="70" spans="1:28" ht="12.75">
      <c r="A70" s="41" t="s">
        <v>10</v>
      </c>
      <c r="B70" s="111">
        <v>39.21017772425142</v>
      </c>
      <c r="C70" s="113">
        <v>28.433453739170595</v>
      </c>
      <c r="D70" s="113">
        <v>52.85382216231051</v>
      </c>
      <c r="E70" s="113">
        <v>43.242279222653174</v>
      </c>
      <c r="F70" s="113">
        <v>14.391893443702283</v>
      </c>
      <c r="G70" s="113">
        <v>74.6499718150423</v>
      </c>
      <c r="H70" s="114">
        <v>25.251381640668104</v>
      </c>
      <c r="J70" s="41" t="s">
        <v>10</v>
      </c>
      <c r="K70" s="111">
        <v>39.387212705959925</v>
      </c>
      <c r="L70" s="113">
        <v>27.828820718732352</v>
      </c>
      <c r="M70" s="113">
        <v>50.002418516978096</v>
      </c>
      <c r="N70" s="113">
        <v>45.40117199677078</v>
      </c>
      <c r="O70" s="113">
        <v>22.84260531285795</v>
      </c>
      <c r="P70" s="113">
        <v>51.15589851224816</v>
      </c>
      <c r="Q70" s="114">
        <v>36.13757002092978</v>
      </c>
      <c r="S70" s="465"/>
      <c r="T70" s="466"/>
      <c r="U70" s="462"/>
      <c r="V70" s="466"/>
      <c r="W70" s="466"/>
      <c r="X70" s="466"/>
      <c r="Y70" s="466"/>
      <c r="AB70" s="460"/>
    </row>
    <row r="71" spans="1:28" ht="12.75">
      <c r="A71" s="47" t="s">
        <v>11</v>
      </c>
      <c r="B71" s="111">
        <v>35.02353453916829</v>
      </c>
      <c r="C71" s="75">
        <v>17.16157607136807</v>
      </c>
      <c r="D71" s="75">
        <v>42.3622874970497</v>
      </c>
      <c r="E71" s="75">
        <v>41.30514519861459</v>
      </c>
      <c r="F71" s="75">
        <v>11.834904420956674</v>
      </c>
      <c r="G71" s="75">
        <v>8.716180939956882</v>
      </c>
      <c r="H71" s="76">
        <v>53.13864683943423</v>
      </c>
      <c r="J71" s="47" t="s">
        <v>11</v>
      </c>
      <c r="K71" s="111">
        <v>30.660191472205014</v>
      </c>
      <c r="L71" s="75">
        <v>22.10789555498179</v>
      </c>
      <c r="M71" s="75">
        <v>44.54706563959587</v>
      </c>
      <c r="N71" s="75">
        <v>40.149147205008454</v>
      </c>
      <c r="O71" s="75">
        <v>18.789668622789154</v>
      </c>
      <c r="P71" s="75">
        <v>34.813185531184644</v>
      </c>
      <c r="Q71" s="76">
        <v>37.01778031846166</v>
      </c>
      <c r="S71" s="465"/>
      <c r="T71" s="466"/>
      <c r="U71" s="462"/>
      <c r="V71" s="466"/>
      <c r="W71" s="466"/>
      <c r="X71" s="466"/>
      <c r="Y71" s="466"/>
      <c r="AB71" s="460"/>
    </row>
    <row r="72" spans="1:28" ht="12.75">
      <c r="A72" s="367" t="s">
        <v>144</v>
      </c>
      <c r="B72" s="111">
        <v>12.218816745031681</v>
      </c>
      <c r="C72" s="113">
        <v>11.951693788562501</v>
      </c>
      <c r="D72" s="113">
        <v>14.546174173899718</v>
      </c>
      <c r="E72" s="113">
        <v>10.8556110543763</v>
      </c>
      <c r="F72" s="113">
        <v>2.764070573029952</v>
      </c>
      <c r="G72" s="113">
        <v>6.500747019096768</v>
      </c>
      <c r="H72" s="114">
        <v>22.69919566367387</v>
      </c>
      <c r="J72" s="367" t="s">
        <v>144</v>
      </c>
      <c r="K72" s="111">
        <v>8.479133942858482</v>
      </c>
      <c r="L72" s="113">
        <v>11.575545556455676</v>
      </c>
      <c r="M72" s="113">
        <v>13.023507465098835</v>
      </c>
      <c r="N72" s="113">
        <v>9.832703228948565</v>
      </c>
      <c r="O72" s="113">
        <v>5.36328925309415</v>
      </c>
      <c r="P72" s="113">
        <v>10.046548930334842</v>
      </c>
      <c r="Q72" s="114">
        <v>11.516948134529425</v>
      </c>
      <c r="S72" s="465"/>
      <c r="T72" s="466"/>
      <c r="U72" s="462"/>
      <c r="V72" s="466"/>
      <c r="W72" s="466"/>
      <c r="X72" s="466"/>
      <c r="Y72" s="466"/>
      <c r="AB72" s="460"/>
    </row>
    <row r="73" spans="1:28" ht="22.5">
      <c r="A73" s="367" t="s">
        <v>145</v>
      </c>
      <c r="B73" s="111">
        <v>1.9704626977339113</v>
      </c>
      <c r="C73" s="113">
        <v>0.5818854697733716</v>
      </c>
      <c r="D73" s="113">
        <v>0.49657892780874635</v>
      </c>
      <c r="E73" s="113">
        <v>3.1362946185064144</v>
      </c>
      <c r="F73" s="113">
        <v>0.4916159805291788</v>
      </c>
      <c r="G73" s="113">
        <v>0.8253793898376834</v>
      </c>
      <c r="H73" s="114">
        <v>2.2674381148399076</v>
      </c>
      <c r="J73" s="367" t="s">
        <v>145</v>
      </c>
      <c r="K73" s="111">
        <v>1.8033663905446653</v>
      </c>
      <c r="L73" s="113">
        <v>0.21150166133966838</v>
      </c>
      <c r="M73" s="113">
        <v>0.9806546298522248</v>
      </c>
      <c r="N73" s="113">
        <v>2.6995217990198395</v>
      </c>
      <c r="O73" s="113">
        <v>1.686459927448927</v>
      </c>
      <c r="P73" s="113">
        <v>2.460265511054627</v>
      </c>
      <c r="Q73" s="114">
        <v>1.2716012635008918</v>
      </c>
      <c r="S73" s="465"/>
      <c r="T73" s="466"/>
      <c r="U73" s="462"/>
      <c r="V73" s="466"/>
      <c r="W73" s="466"/>
      <c r="X73" s="466"/>
      <c r="Y73" s="466"/>
      <c r="AB73" s="460"/>
    </row>
    <row r="74" spans="1:28" ht="12.75">
      <c r="A74" s="367" t="s">
        <v>146</v>
      </c>
      <c r="B74" s="111">
        <v>67.25632197390843</v>
      </c>
      <c r="C74" s="113">
        <v>57.679109229635756</v>
      </c>
      <c r="D74" s="113">
        <v>83.71893384305957</v>
      </c>
      <c r="E74" s="113">
        <v>76.7540289940218</v>
      </c>
      <c r="F74" s="113">
        <v>18.53397099708898</v>
      </c>
      <c r="G74" s="113">
        <v>87.90769808570671</v>
      </c>
      <c r="H74" s="114">
        <v>68.04642636406034</v>
      </c>
      <c r="J74" s="367" t="s">
        <v>146</v>
      </c>
      <c r="K74" s="111">
        <v>39.0198127839772</v>
      </c>
      <c r="L74" s="113">
        <v>27.81795735454273</v>
      </c>
      <c r="M74" s="113">
        <v>49.612199657978735</v>
      </c>
      <c r="N74" s="113">
        <v>51.13549848000044</v>
      </c>
      <c r="O74" s="113">
        <v>24.645766159040694</v>
      </c>
      <c r="P74" s="113">
        <v>59.63155874475475</v>
      </c>
      <c r="Q74" s="114">
        <v>43.014194021368695</v>
      </c>
      <c r="S74" s="465"/>
      <c r="T74" s="466"/>
      <c r="U74" s="462"/>
      <c r="V74" s="466"/>
      <c r="W74" s="466"/>
      <c r="X74" s="466"/>
      <c r="Y74" s="466"/>
      <c r="AB74" s="460"/>
    </row>
    <row r="75" spans="1:28" ht="22.5">
      <c r="A75" s="367" t="s">
        <v>147</v>
      </c>
      <c r="B75" s="111">
        <v>3.1156009854619846</v>
      </c>
      <c r="C75" s="113">
        <v>-8.63538974886908</v>
      </c>
      <c r="D75" s="113">
        <v>-11.198057707528122</v>
      </c>
      <c r="E75" s="113">
        <v>13.51385942564068</v>
      </c>
      <c r="F75" s="113">
        <v>2.3202852064290824</v>
      </c>
      <c r="G75" s="113">
        <v>21.63337907213223</v>
      </c>
      <c r="H75" s="114">
        <v>-1.0921952648139586</v>
      </c>
      <c r="J75" s="367" t="s">
        <v>147</v>
      </c>
      <c r="K75" s="111">
        <v>2.311070290112548</v>
      </c>
      <c r="L75" s="113">
        <v>-0.17971106472030263</v>
      </c>
      <c r="M75" s="113">
        <v>3.168235855137015</v>
      </c>
      <c r="N75" s="113">
        <v>5.0319237150006035</v>
      </c>
      <c r="O75" s="113">
        <v>1.368560081607205</v>
      </c>
      <c r="P75" s="113">
        <v>5.427491753880655</v>
      </c>
      <c r="Q75" s="114">
        <v>1.9415937061680097</v>
      </c>
      <c r="S75" s="465"/>
      <c r="T75" s="466"/>
      <c r="U75" s="462"/>
      <c r="V75" s="466"/>
      <c r="W75" s="466"/>
      <c r="X75" s="466"/>
      <c r="Y75" s="466"/>
      <c r="AB75" s="460"/>
    </row>
    <row r="76" spans="1:28" ht="22.5">
      <c r="A76" s="367" t="s">
        <v>148</v>
      </c>
      <c r="B76" s="111">
        <v>0</v>
      </c>
      <c r="C76" s="113">
        <v>0</v>
      </c>
      <c r="D76" s="113">
        <v>0</v>
      </c>
      <c r="E76" s="113">
        <v>0</v>
      </c>
      <c r="F76" s="113">
        <v>0</v>
      </c>
      <c r="G76" s="113">
        <v>7.772978143914233</v>
      </c>
      <c r="H76" s="114">
        <v>0</v>
      </c>
      <c r="J76" s="367" t="s">
        <v>148</v>
      </c>
      <c r="K76" s="111">
        <v>0</v>
      </c>
      <c r="L76" s="113">
        <v>0</v>
      </c>
      <c r="M76" s="113">
        <v>0</v>
      </c>
      <c r="N76" s="113">
        <v>0</v>
      </c>
      <c r="O76" s="113">
        <v>0</v>
      </c>
      <c r="P76" s="113">
        <v>0</v>
      </c>
      <c r="Q76" s="114">
        <v>0</v>
      </c>
      <c r="S76" s="465"/>
      <c r="T76" s="466"/>
      <c r="U76" s="462"/>
      <c r="V76" s="466"/>
      <c r="W76" s="466"/>
      <c r="X76" s="466"/>
      <c r="Y76" s="466"/>
      <c r="AB76" s="460"/>
    </row>
    <row r="77" spans="1:28" ht="12.75">
      <c r="A77" s="54" t="s">
        <v>149</v>
      </c>
      <c r="B77" s="74">
        <f>SUM(B71:B76)</f>
        <v>119.5847369413043</v>
      </c>
      <c r="C77" s="75">
        <f aca="true" t="shared" si="8" ref="C77:H77">SUM(C71:C76)</f>
        <v>78.73887481047063</v>
      </c>
      <c r="D77" s="75">
        <f t="shared" si="8"/>
        <v>129.92591673428961</v>
      </c>
      <c r="E77" s="75">
        <f t="shared" si="8"/>
        <v>145.5649392911598</v>
      </c>
      <c r="F77" s="75">
        <f t="shared" si="8"/>
        <v>35.94484717803387</v>
      </c>
      <c r="G77" s="75">
        <f t="shared" si="8"/>
        <v>133.3563626506445</v>
      </c>
      <c r="H77" s="76">
        <f t="shared" si="8"/>
        <v>145.0595117171944</v>
      </c>
      <c r="J77" s="54" t="s">
        <v>149</v>
      </c>
      <c r="K77" s="76">
        <f aca="true" t="shared" si="9" ref="K77:Q77">SUM(K71:K76)</f>
        <v>82.27357487969792</v>
      </c>
      <c r="L77" s="76">
        <f t="shared" si="9"/>
        <v>61.53318906259957</v>
      </c>
      <c r="M77" s="76">
        <f t="shared" si="9"/>
        <v>111.33166324766268</v>
      </c>
      <c r="N77" s="76">
        <f t="shared" si="9"/>
        <v>108.84879442797791</v>
      </c>
      <c r="O77" s="76">
        <f t="shared" si="9"/>
        <v>51.85374404398013</v>
      </c>
      <c r="P77" s="76">
        <f t="shared" si="9"/>
        <v>112.37905047120952</v>
      </c>
      <c r="Q77" s="76">
        <f t="shared" si="9"/>
        <v>94.76211744402868</v>
      </c>
      <c r="S77" s="465"/>
      <c r="T77" s="466"/>
      <c r="U77" s="462"/>
      <c r="V77" s="466"/>
      <c r="W77" s="466"/>
      <c r="X77" s="466"/>
      <c r="Y77" s="466"/>
      <c r="AB77" s="460"/>
    </row>
    <row r="78" spans="1:28" ht="12.75">
      <c r="A78" s="41" t="s">
        <v>91</v>
      </c>
      <c r="B78" s="111">
        <v>60.1230988847783</v>
      </c>
      <c r="C78" s="113">
        <v>55.120222753113254</v>
      </c>
      <c r="D78" s="113">
        <v>72.10773651409052</v>
      </c>
      <c r="E78" s="113">
        <v>78.02280246543438</v>
      </c>
      <c r="F78" s="113">
        <v>18.206165695956457</v>
      </c>
      <c r="G78" s="113">
        <v>65.0202050238871</v>
      </c>
      <c r="H78" s="114">
        <v>51.59538718628743</v>
      </c>
      <c r="J78" s="41" t="s">
        <v>91</v>
      </c>
      <c r="K78" s="111">
        <v>41.87987440366223</v>
      </c>
      <c r="L78" s="113">
        <v>33.5234857686292</v>
      </c>
      <c r="M78" s="113">
        <v>55.89535725089658</v>
      </c>
      <c r="N78" s="113">
        <v>58.625731698774096</v>
      </c>
      <c r="O78" s="113">
        <v>27.823652651367144</v>
      </c>
      <c r="P78" s="113">
        <v>61.682919669397066</v>
      </c>
      <c r="Q78" s="114">
        <v>47.18133882793432</v>
      </c>
      <c r="S78" s="465"/>
      <c r="T78" s="466"/>
      <c r="U78" s="462"/>
      <c r="V78" s="466"/>
      <c r="W78" s="466"/>
      <c r="X78" s="466"/>
      <c r="Y78" s="466"/>
      <c r="AB78" s="460"/>
    </row>
    <row r="79" spans="1:28" ht="22.5">
      <c r="A79" s="367" t="s">
        <v>150</v>
      </c>
      <c r="B79" s="111">
        <v>-1.978192268658939</v>
      </c>
      <c r="C79" s="113">
        <v>-0.23094166221058923</v>
      </c>
      <c r="D79" s="113">
        <v>-2.016727809533666</v>
      </c>
      <c r="E79" s="113">
        <v>-1.198305303123394</v>
      </c>
      <c r="F79" s="113">
        <v>-7.335887145108263</v>
      </c>
      <c r="G79" s="113">
        <v>-12.628503684373086</v>
      </c>
      <c r="H79" s="114">
        <v>2.0691628936322073</v>
      </c>
      <c r="J79" s="367" t="s">
        <v>150</v>
      </c>
      <c r="K79" s="111">
        <v>-0.3669683351959767</v>
      </c>
      <c r="L79" s="113">
        <v>-0.6850536604810679</v>
      </c>
      <c r="M79" s="113">
        <v>-0.5139390355346817</v>
      </c>
      <c r="N79" s="113">
        <v>-0.39875430495811987</v>
      </c>
      <c r="O79" s="113">
        <v>-0.39283658325995513</v>
      </c>
      <c r="P79" s="113">
        <v>-2.694797161554065</v>
      </c>
      <c r="Q79" s="114">
        <v>0.051669691267053806</v>
      </c>
      <c r="S79" s="465"/>
      <c r="T79" s="466"/>
      <c r="U79" s="462"/>
      <c r="V79" s="466"/>
      <c r="W79" s="466"/>
      <c r="X79" s="466"/>
      <c r="Y79" s="466"/>
      <c r="AB79" s="460"/>
    </row>
    <row r="80" spans="1:28" ht="12.75">
      <c r="A80" s="367" t="s">
        <v>151</v>
      </c>
      <c r="B80" s="111">
        <v>-0.009286082526235234</v>
      </c>
      <c r="C80" s="113">
        <v>0</v>
      </c>
      <c r="D80" s="113">
        <v>-0.0716607701878385</v>
      </c>
      <c r="E80" s="113">
        <v>0</v>
      </c>
      <c r="F80" s="113">
        <v>0</v>
      </c>
      <c r="G80" s="113">
        <v>0</v>
      </c>
      <c r="H80" s="114">
        <v>0</v>
      </c>
      <c r="J80" s="367" t="s">
        <v>151</v>
      </c>
      <c r="K80" s="111">
        <v>0.01318289550183435</v>
      </c>
      <c r="L80" s="113">
        <v>0</v>
      </c>
      <c r="M80" s="113">
        <v>-0.012502190391891637</v>
      </c>
      <c r="N80" s="113">
        <v>0</v>
      </c>
      <c r="O80" s="113">
        <v>0.0021967506384543947</v>
      </c>
      <c r="P80" s="113">
        <v>0</v>
      </c>
      <c r="Q80" s="114">
        <v>0.09608409250057663</v>
      </c>
      <c r="S80" s="465"/>
      <c r="T80" s="466"/>
      <c r="U80" s="462"/>
      <c r="V80" s="466"/>
      <c r="W80" s="466"/>
      <c r="X80" s="466"/>
      <c r="Y80" s="466"/>
      <c r="AB80" s="460"/>
    </row>
    <row r="81" spans="1:28" ht="22.5">
      <c r="A81" s="367" t="s">
        <v>152</v>
      </c>
      <c r="B81" s="111">
        <v>60.77443034809585</v>
      </c>
      <c r="C81" s="113">
        <v>31.798183522275593</v>
      </c>
      <c r="D81" s="113">
        <v>57.63651233541992</v>
      </c>
      <c r="E81" s="113">
        <v>74.53679259594394</v>
      </c>
      <c r="F81" s="113">
        <v>21.88381528514819</v>
      </c>
      <c r="G81" s="113">
        <v>74.12343285159753</v>
      </c>
      <c r="H81" s="114">
        <v>74.90137952994215</v>
      </c>
      <c r="J81" s="367" t="s">
        <v>152</v>
      </c>
      <c r="K81" s="111">
        <v>35.05201734659693</v>
      </c>
      <c r="L81" s="113">
        <v>26.018779298995838</v>
      </c>
      <c r="M81" s="113">
        <v>47.61498559606379</v>
      </c>
      <c r="N81" s="113">
        <v>47.044301132003355</v>
      </c>
      <c r="O81" s="113">
        <v>23.127666582425455</v>
      </c>
      <c r="P81" s="113">
        <v>50.69687516962394</v>
      </c>
      <c r="Q81" s="114">
        <v>39.75154832816139</v>
      </c>
      <c r="S81" s="465"/>
      <c r="T81" s="466"/>
      <c r="U81" s="462"/>
      <c r="V81" s="466"/>
      <c r="W81" s="466"/>
      <c r="X81" s="466"/>
      <c r="Y81" s="466"/>
      <c r="AB81" s="460"/>
    </row>
    <row r="82" spans="1:28" ht="12.75">
      <c r="A82" s="367" t="s">
        <v>153</v>
      </c>
      <c r="B82" s="111">
        <v>-3.6693372512181024</v>
      </c>
      <c r="C82" s="113">
        <v>-13.197227111440114</v>
      </c>
      <c r="D82" s="113">
        <v>-10.0674713513872</v>
      </c>
      <c r="E82" s="113">
        <v>1.4278164339178405</v>
      </c>
      <c r="F82" s="113">
        <v>-2.553184832407328</v>
      </c>
      <c r="G82" s="113">
        <v>4.6320109689156785</v>
      </c>
      <c r="H82" s="114">
        <v>-2.4994404094786415</v>
      </c>
      <c r="J82" s="367" t="s">
        <v>153</v>
      </c>
      <c r="K82" s="111">
        <v>-1.2084456080450796</v>
      </c>
      <c r="L82" s="113">
        <v>-3.983105441706278</v>
      </c>
      <c r="M82" s="113">
        <v>-7.104715800247033</v>
      </c>
      <c r="N82" s="113">
        <v>0.5953251279947565</v>
      </c>
      <c r="O82" s="113">
        <v>-2.417696864483165</v>
      </c>
      <c r="P82" s="113">
        <v>1.3471118246069458</v>
      </c>
      <c r="Q82" s="114">
        <v>-2.7364628566601463</v>
      </c>
      <c r="S82" s="465"/>
      <c r="T82" s="466"/>
      <c r="U82" s="462"/>
      <c r="V82" s="466"/>
      <c r="W82" s="466"/>
      <c r="X82" s="466"/>
      <c r="Y82" s="466"/>
      <c r="AB82" s="460"/>
    </row>
    <row r="83" spans="1:28" ht="22.5">
      <c r="A83" s="367" t="s">
        <v>191</v>
      </c>
      <c r="B83" s="111">
        <v>0.47389912781665344</v>
      </c>
      <c r="C83" s="113">
        <v>-0.8263371234301133</v>
      </c>
      <c r="D83" s="113">
        <v>7.721783583285399</v>
      </c>
      <c r="E83" s="113">
        <v>-7.831240727317026</v>
      </c>
      <c r="F83" s="113">
        <v>1.9838070978215279</v>
      </c>
      <c r="G83" s="113">
        <v>2.7192965179690063</v>
      </c>
      <c r="H83" s="114">
        <v>6.301130206529277</v>
      </c>
      <c r="J83" s="367" t="s">
        <v>191</v>
      </c>
      <c r="K83" s="111">
        <v>0.697308301395005</v>
      </c>
      <c r="L83" s="113">
        <v>1.150714921436336</v>
      </c>
      <c r="M83" s="113">
        <v>6.580591007772847</v>
      </c>
      <c r="N83" s="113">
        <v>0.1645412560051653</v>
      </c>
      <c r="O83" s="113">
        <v>0.5577016429780544</v>
      </c>
      <c r="P83" s="113">
        <v>-1.7396668487452465</v>
      </c>
      <c r="Q83" s="114">
        <v>2.261320507297032</v>
      </c>
      <c r="S83" s="465"/>
      <c r="T83" s="466"/>
      <c r="U83" s="462"/>
      <c r="V83" s="466"/>
      <c r="W83" s="466"/>
      <c r="X83" s="466"/>
      <c r="Y83" s="466"/>
      <c r="AB83" s="460"/>
    </row>
    <row r="84" spans="1:28" ht="22.5">
      <c r="A84" s="367" t="s">
        <v>171</v>
      </c>
      <c r="B84" s="111">
        <v>-0.1679223044010383</v>
      </c>
      <c r="C84" s="113">
        <v>-1.023892363744518</v>
      </c>
      <c r="D84" s="113">
        <v>-2.189316713358765</v>
      </c>
      <c r="E84" s="113">
        <v>0.16936484503056887</v>
      </c>
      <c r="F84" s="113">
        <v>-0.1440218669760407</v>
      </c>
      <c r="G84" s="113">
        <v>-0.259411306658026</v>
      </c>
      <c r="H84" s="114">
        <v>0.8139360199801373</v>
      </c>
      <c r="J84" s="367" t="s">
        <v>171</v>
      </c>
      <c r="K84" s="111">
        <v>0.22747445961730509</v>
      </c>
      <c r="L84" s="113">
        <v>0.47991562653526</v>
      </c>
      <c r="M84" s="113">
        <v>-0.40115044631105995</v>
      </c>
      <c r="N84" s="113">
        <v>-0.1039791967184196</v>
      </c>
      <c r="O84" s="113">
        <v>0.08291044631527567</v>
      </c>
      <c r="P84" s="113">
        <v>0.2581142143719569</v>
      </c>
      <c r="Q84" s="114">
        <v>0.9217541468192515</v>
      </c>
      <c r="S84" s="465"/>
      <c r="T84" s="466"/>
      <c r="U84" s="462"/>
      <c r="V84" s="466"/>
      <c r="W84" s="466"/>
      <c r="X84" s="466"/>
      <c r="Y84" s="466"/>
      <c r="AB84" s="460"/>
    </row>
    <row r="85" spans="1:28" ht="22.5">
      <c r="A85" s="367" t="s">
        <v>154</v>
      </c>
      <c r="B85" s="111">
        <v>4.149694318849056</v>
      </c>
      <c r="C85" s="113">
        <v>7.098866795907116</v>
      </c>
      <c r="D85" s="113">
        <v>6.805060945961233</v>
      </c>
      <c r="E85" s="113">
        <v>0.5240698911395649</v>
      </c>
      <c r="F85" s="113">
        <v>4.503615903819327</v>
      </c>
      <c r="G85" s="113">
        <v>0</v>
      </c>
      <c r="H85" s="114">
        <v>11.877956290301851</v>
      </c>
      <c r="J85" s="367" t="s">
        <v>154</v>
      </c>
      <c r="K85" s="111">
        <v>5.9832360799255975</v>
      </c>
      <c r="L85" s="113">
        <v>5.024215267903908</v>
      </c>
      <c r="M85" s="113">
        <v>9.258445146786082</v>
      </c>
      <c r="N85" s="113">
        <v>2.94072122256284</v>
      </c>
      <c r="O85" s="113">
        <v>3.1021397589370587</v>
      </c>
      <c r="P85" s="113">
        <v>2.867415120427974</v>
      </c>
      <c r="Q85" s="114">
        <v>7.237038620554169</v>
      </c>
      <c r="S85" s="465"/>
      <c r="T85" s="466"/>
      <c r="U85" s="462"/>
      <c r="V85" s="466"/>
      <c r="W85" s="466"/>
      <c r="X85" s="466"/>
      <c r="Y85" s="466"/>
      <c r="AB85" s="460"/>
    </row>
    <row r="86" spans="1:28" ht="13.5" thickBot="1">
      <c r="A86" s="55" t="s">
        <v>155</v>
      </c>
      <c r="B86" s="91">
        <f aca="true" t="shared" si="10" ref="B86:H86">SUM(B78:B85)</f>
        <v>119.69638477273556</v>
      </c>
      <c r="C86" s="116">
        <f t="shared" si="10"/>
        <v>78.73887481047063</v>
      </c>
      <c r="D86" s="116">
        <f t="shared" si="10"/>
        <v>129.92591673428961</v>
      </c>
      <c r="E86" s="116">
        <f t="shared" si="10"/>
        <v>145.6513002010259</v>
      </c>
      <c r="F86" s="116">
        <f t="shared" si="10"/>
        <v>36.54431013825388</v>
      </c>
      <c r="G86" s="116">
        <f t="shared" si="10"/>
        <v>133.6070303713382</v>
      </c>
      <c r="H86" s="117">
        <f t="shared" si="10"/>
        <v>145.05951171719443</v>
      </c>
      <c r="J86" s="55" t="s">
        <v>155</v>
      </c>
      <c r="K86" s="117">
        <f aca="true" t="shared" si="11" ref="K86:Q86">SUM(K78:K85)</f>
        <v>82.27767954345785</v>
      </c>
      <c r="L86" s="117">
        <f t="shared" si="11"/>
        <v>61.52895178131319</v>
      </c>
      <c r="M86" s="117">
        <f t="shared" si="11"/>
        <v>111.31707152903464</v>
      </c>
      <c r="N86" s="117">
        <f t="shared" si="11"/>
        <v>108.86788693566368</v>
      </c>
      <c r="O86" s="117">
        <f t="shared" si="11"/>
        <v>51.88573438491832</v>
      </c>
      <c r="P86" s="117">
        <f t="shared" si="11"/>
        <v>112.41797198812857</v>
      </c>
      <c r="Q86" s="117">
        <f t="shared" si="11"/>
        <v>94.76429135787366</v>
      </c>
      <c r="S86" s="465"/>
      <c r="T86" s="466"/>
      <c r="U86" s="462"/>
      <c r="V86" s="466"/>
      <c r="W86" s="466"/>
      <c r="X86" s="466"/>
      <c r="Y86" s="466"/>
      <c r="AB86" s="460"/>
    </row>
    <row r="87" spans="1:28" ht="22.5">
      <c r="A87" s="41" t="s">
        <v>92</v>
      </c>
      <c r="B87" s="123">
        <v>-2.4409149258466827</v>
      </c>
      <c r="C87" s="125">
        <v>0.686799946161454</v>
      </c>
      <c r="D87" s="125">
        <v>13.468114172028788</v>
      </c>
      <c r="E87" s="125">
        <v>-19.310209892735777</v>
      </c>
      <c r="F87" s="125">
        <v>0.8704681356083944</v>
      </c>
      <c r="G87" s="125">
        <v>-22.565128756513506</v>
      </c>
      <c r="H87" s="251">
        <v>17.585777372146584</v>
      </c>
      <c r="J87" s="41" t="s">
        <v>92</v>
      </c>
      <c r="K87" s="123">
        <v>3.384398279020304</v>
      </c>
      <c r="L87" s="125">
        <v>2.8556887201758516</v>
      </c>
      <c r="M87" s="125">
        <v>5.179525771491869</v>
      </c>
      <c r="N87" s="125">
        <v>-1.4544078128421187</v>
      </c>
      <c r="O87" s="125">
        <v>-0.07549543879821438</v>
      </c>
      <c r="P87" s="125">
        <v>-2.733438960138081</v>
      </c>
      <c r="Q87" s="251">
        <v>5.739882797997319</v>
      </c>
      <c r="S87" s="465"/>
      <c r="T87" s="466"/>
      <c r="U87" s="462"/>
      <c r="V87" s="466"/>
      <c r="W87" s="466"/>
      <c r="X87" s="466"/>
      <c r="Y87" s="466"/>
      <c r="AB87" s="460"/>
    </row>
    <row r="88" spans="1:28" ht="22.5">
      <c r="A88" s="41" t="s">
        <v>93</v>
      </c>
      <c r="B88" s="111">
        <v>-6.504428424864492</v>
      </c>
      <c r="C88" s="113">
        <v>-6.403593276180439</v>
      </c>
      <c r="D88" s="113">
        <v>6.663053226067553</v>
      </c>
      <c r="E88" s="113">
        <v>-19.7366070165958</v>
      </c>
      <c r="F88" s="113">
        <v>-3.033684807990924</v>
      </c>
      <c r="G88" s="113">
        <v>-14.570335676761342</v>
      </c>
      <c r="H88" s="114">
        <v>5.54192078376105</v>
      </c>
      <c r="J88" s="41" t="s">
        <v>93</v>
      </c>
      <c r="K88" s="111">
        <v>-2.6467872804228203</v>
      </c>
      <c r="L88" s="113">
        <v>-2.1850124857800073</v>
      </c>
      <c r="M88" s="113">
        <v>-4.218527173977597</v>
      </c>
      <c r="N88" s="113">
        <v>-4.370074153298225</v>
      </c>
      <c r="O88" s="113">
        <v>-3.1687823939532356</v>
      </c>
      <c r="P88" s="113">
        <v>-5.66622651786909</v>
      </c>
      <c r="Q88" s="114">
        <v>-1.7518860966602883</v>
      </c>
      <c r="S88" s="465"/>
      <c r="T88" s="466"/>
      <c r="U88" s="462"/>
      <c r="V88" s="466"/>
      <c r="W88" s="466"/>
      <c r="X88" s="466"/>
      <c r="Y88" s="466"/>
      <c r="AB88" s="460"/>
    </row>
    <row r="89" spans="1:28" ht="12.75">
      <c r="A89" s="41" t="s">
        <v>94</v>
      </c>
      <c r="B89" s="111">
        <v>4.178619216941231</v>
      </c>
      <c r="C89" s="113">
        <v>7.090393222341891</v>
      </c>
      <c r="D89" s="113">
        <v>6.805060945961233</v>
      </c>
      <c r="E89" s="113">
        <v>0.5240698911395649</v>
      </c>
      <c r="F89" s="113">
        <v>4.503615903819327</v>
      </c>
      <c r="G89" s="113">
        <v>-7.743877745241509</v>
      </c>
      <c r="H89" s="114">
        <v>12.043856588385534</v>
      </c>
      <c r="J89" s="41" t="s">
        <v>94</v>
      </c>
      <c r="K89" s="111">
        <v>6.041090513999449</v>
      </c>
      <c r="L89" s="113">
        <v>5.0469846790089</v>
      </c>
      <c r="M89" s="113">
        <v>9.398052945469455</v>
      </c>
      <c r="N89" s="113">
        <v>2.936187359674684</v>
      </c>
      <c r="O89" s="113">
        <v>3.127686342282084</v>
      </c>
      <c r="P89" s="113">
        <v>2.971306524843801</v>
      </c>
      <c r="Q89" s="114">
        <v>7.49680984819351</v>
      </c>
      <c r="S89" s="467"/>
      <c r="T89" s="467"/>
      <c r="U89" s="462"/>
      <c r="V89" s="466"/>
      <c r="W89" s="466"/>
      <c r="X89" s="466"/>
      <c r="Y89" s="466"/>
      <c r="AB89" s="460"/>
    </row>
    <row r="90" spans="1:28" ht="12.75">
      <c r="A90" s="41" t="s">
        <v>190</v>
      </c>
      <c r="B90" s="111">
        <v>45.92608987108772</v>
      </c>
      <c r="C90" s="113">
        <v>42.93758730234019</v>
      </c>
      <c r="D90" s="113">
        <v>55.54483453065713</v>
      </c>
      <c r="E90" s="113">
        <v>65.9688861079347</v>
      </c>
      <c r="F90" s="113">
        <v>8.106207977818245</v>
      </c>
      <c r="G90" s="113">
        <v>45.89095432041724</v>
      </c>
      <c r="H90" s="114">
        <v>30.965354416245784</v>
      </c>
      <c r="J90" s="41" t="s">
        <v>190</v>
      </c>
      <c r="K90" s="111">
        <v>33.03377212560773</v>
      </c>
      <c r="L90" s="113">
        <v>21.26288655169246</v>
      </c>
      <c r="M90" s="113">
        <v>42.35791075026309</v>
      </c>
      <c r="N90" s="113">
        <v>48.394274164867454</v>
      </c>
      <c r="O90" s="113">
        <v>22.06752681501303</v>
      </c>
      <c r="P90" s="113">
        <v>48.94157357750819</v>
      </c>
      <c r="Q90" s="114">
        <v>35.71606038467191</v>
      </c>
      <c r="S90" s="465"/>
      <c r="T90" s="466"/>
      <c r="U90" s="466"/>
      <c r="V90" s="466"/>
      <c r="W90" s="466"/>
      <c r="X90" s="466"/>
      <c r="Y90" s="466"/>
      <c r="AB90" s="460"/>
    </row>
    <row r="91" spans="1:28" ht="23.25" thickBot="1">
      <c r="A91" s="42" t="s">
        <v>96</v>
      </c>
      <c r="B91" s="119">
        <v>82.87716800579355</v>
      </c>
      <c r="C91" s="121">
        <v>52.51187892336912</v>
      </c>
      <c r="D91" s="121">
        <v>91.54712082391018</v>
      </c>
      <c r="E91" s="121">
        <v>108.65006912010814</v>
      </c>
      <c r="F91" s="121">
        <v>37.35218338352362</v>
      </c>
      <c r="G91" s="121">
        <v>102.92623852958565</v>
      </c>
      <c r="H91" s="122">
        <v>68.41147333363622</v>
      </c>
      <c r="J91" s="42" t="s">
        <v>96</v>
      </c>
      <c r="K91" s="119">
        <v>71.14680710971449</v>
      </c>
      <c r="L91" s="121">
        <v>52.18718552492366</v>
      </c>
      <c r="M91" s="121">
        <v>94.37011221434085</v>
      </c>
      <c r="N91" s="121">
        <v>90.09143252178878</v>
      </c>
      <c r="O91" s="121">
        <v>45.92264152616401</v>
      </c>
      <c r="P91" s="121">
        <v>91.19690950102678</v>
      </c>
      <c r="Q91" s="122">
        <v>72.8415461072844</v>
      </c>
      <c r="S91" s="467"/>
      <c r="T91" s="467"/>
      <c r="U91" s="467"/>
      <c r="V91" s="467"/>
      <c r="W91" s="467"/>
      <c r="X91" s="467"/>
      <c r="Y91" s="467"/>
      <c r="AB91" s="460"/>
    </row>
    <row r="92" spans="1:32" ht="12.75">
      <c r="A92" s="4" t="s">
        <v>17</v>
      </c>
      <c r="J92" s="4" t="s">
        <v>17</v>
      </c>
      <c r="S92" s="468"/>
      <c r="T92" s="468"/>
      <c r="U92" s="468"/>
      <c r="V92" s="468"/>
      <c r="W92" s="468"/>
      <c r="X92" s="468"/>
      <c r="Y92" s="468"/>
      <c r="Z92" s="380"/>
      <c r="AA92" s="380"/>
      <c r="AB92" s="452"/>
      <c r="AC92" s="380"/>
      <c r="AD92" s="380"/>
      <c r="AE92" s="380"/>
      <c r="AF92" s="380"/>
    </row>
    <row r="93" ht="13.5" customHeight="1"/>
    <row r="94" spans="1:17" ht="13.5" thickBot="1">
      <c r="A94" s="498" t="s">
        <v>97</v>
      </c>
      <c r="B94" s="498"/>
      <c r="C94" s="3"/>
      <c r="D94" s="1"/>
      <c r="E94" s="3"/>
      <c r="F94" s="9"/>
      <c r="G94" s="9"/>
      <c r="H94" s="9"/>
      <c r="J94" s="498" t="s">
        <v>97</v>
      </c>
      <c r="K94" s="498"/>
      <c r="L94" s="3"/>
      <c r="M94" s="1"/>
      <c r="N94" s="3"/>
      <c r="O94" s="9"/>
      <c r="P94" s="9"/>
      <c r="Q94" s="9"/>
    </row>
    <row r="95" spans="1:17" ht="13.5" thickBot="1">
      <c r="A95" s="5" t="s">
        <v>205</v>
      </c>
      <c r="B95" s="17"/>
      <c r="C95" s="98"/>
      <c r="D95" s="18"/>
      <c r="E95" s="22" t="s">
        <v>19</v>
      </c>
      <c r="F95" s="18"/>
      <c r="G95" s="18"/>
      <c r="H95" s="19"/>
      <c r="J95" s="5" t="s">
        <v>205</v>
      </c>
      <c r="K95" s="17"/>
      <c r="L95" s="98"/>
      <c r="M95" s="18"/>
      <c r="N95" s="21" t="s">
        <v>18</v>
      </c>
      <c r="O95" s="18"/>
      <c r="P95" s="18"/>
      <c r="Q95" s="19"/>
    </row>
    <row r="96" spans="1:17" ht="26.25" thickBot="1">
      <c r="A96" s="23">
        <v>2019</v>
      </c>
      <c r="B96" s="11" t="s">
        <v>170</v>
      </c>
      <c r="C96" s="101" t="s">
        <v>164</v>
      </c>
      <c r="D96" s="12" t="s">
        <v>165</v>
      </c>
      <c r="E96" s="13" t="s">
        <v>166</v>
      </c>
      <c r="F96" s="14" t="s">
        <v>167</v>
      </c>
      <c r="G96" s="15" t="s">
        <v>168</v>
      </c>
      <c r="H96" s="16" t="s">
        <v>169</v>
      </c>
      <c r="J96" s="23">
        <v>2019</v>
      </c>
      <c r="K96" s="11" t="s">
        <v>170</v>
      </c>
      <c r="L96" s="101" t="s">
        <v>164</v>
      </c>
      <c r="M96" s="12" t="s">
        <v>165</v>
      </c>
      <c r="N96" s="13" t="s">
        <v>166</v>
      </c>
      <c r="O96" s="14" t="s">
        <v>167</v>
      </c>
      <c r="P96" s="15" t="s">
        <v>168</v>
      </c>
      <c r="Q96" s="16" t="s">
        <v>169</v>
      </c>
    </row>
    <row r="97" spans="1:17" ht="22.5">
      <c r="A97" s="52" t="s">
        <v>178</v>
      </c>
      <c r="B97" s="88">
        <v>44.74108386568904</v>
      </c>
      <c r="C97" s="89">
        <v>33.440542449851065</v>
      </c>
      <c r="D97" s="89">
        <v>86.17525487236624</v>
      </c>
      <c r="E97" s="89">
        <v>40.784118781037996</v>
      </c>
      <c r="F97" s="89">
        <v>9.319853172407639</v>
      </c>
      <c r="G97" s="89">
        <v>37.11459833566571</v>
      </c>
      <c r="H97" s="90">
        <v>51.163182341143596</v>
      </c>
      <c r="J97" s="52" t="s">
        <v>178</v>
      </c>
      <c r="K97" s="88">
        <v>41.841513800986824</v>
      </c>
      <c r="L97" s="89">
        <v>25.897562819466316</v>
      </c>
      <c r="M97" s="89">
        <v>64.5011327676565</v>
      </c>
      <c r="N97" s="89">
        <v>45.394916699997125</v>
      </c>
      <c r="O97" s="89">
        <v>20.2512876038887</v>
      </c>
      <c r="P97" s="89">
        <v>41.662799250231124</v>
      </c>
      <c r="Q97" s="90">
        <v>39.92200016362985</v>
      </c>
    </row>
    <row r="98" spans="1:17" ht="22.5">
      <c r="A98" s="367" t="s">
        <v>141</v>
      </c>
      <c r="B98" s="111">
        <v>38.241120362770864</v>
      </c>
      <c r="C98" s="113">
        <v>25.26201984668497</v>
      </c>
      <c r="D98" s="113">
        <v>48.6085929178681</v>
      </c>
      <c r="E98" s="113">
        <v>44.40691570572058</v>
      </c>
      <c r="F98" s="113">
        <v>15.030568416235536</v>
      </c>
      <c r="G98" s="113">
        <v>31.00124901347263</v>
      </c>
      <c r="H98" s="114">
        <v>44.53578674110748</v>
      </c>
      <c r="J98" s="367" t="s">
        <v>141</v>
      </c>
      <c r="K98" s="111">
        <v>32.695510207431944</v>
      </c>
      <c r="L98" s="113">
        <v>27.402683973379162</v>
      </c>
      <c r="M98" s="113">
        <v>43.15917109617569</v>
      </c>
      <c r="N98" s="113">
        <v>41.01686724956373</v>
      </c>
      <c r="O98" s="113">
        <v>23.49030410138328</v>
      </c>
      <c r="P98" s="113">
        <v>41.93752297495569</v>
      </c>
      <c r="Q98" s="114">
        <v>37.17831830718284</v>
      </c>
    </row>
    <row r="99" spans="1:17" ht="22.5">
      <c r="A99" s="367" t="s">
        <v>142</v>
      </c>
      <c r="B99" s="111">
        <v>-0.21890789869128655</v>
      </c>
      <c r="C99" s="113">
        <v>-0.6951727273307085</v>
      </c>
      <c r="D99" s="113">
        <v>0.021103959908992508</v>
      </c>
      <c r="E99" s="113">
        <v>0.23441682858891033</v>
      </c>
      <c r="F99" s="113">
        <v>0.042406255931847096</v>
      </c>
      <c r="G99" s="113">
        <v>0.36196841523330253</v>
      </c>
      <c r="H99" s="114">
        <v>-0.8791304970389422</v>
      </c>
      <c r="J99" s="367" t="s">
        <v>142</v>
      </c>
      <c r="K99" s="111">
        <v>0.23918544651880033</v>
      </c>
      <c r="L99" s="113">
        <v>0.31214054761201154</v>
      </c>
      <c r="M99" s="113">
        <v>1.0017749739655906</v>
      </c>
      <c r="N99" s="113">
        <v>0.44195305491764586</v>
      </c>
      <c r="O99" s="113">
        <v>0.06851326476668934</v>
      </c>
      <c r="P99" s="113">
        <v>0.20694487476614717</v>
      </c>
      <c r="Q99" s="114">
        <v>0.06633129364395267</v>
      </c>
    </row>
    <row r="100" spans="1:17" ht="22.5">
      <c r="A100" s="54" t="s">
        <v>143</v>
      </c>
      <c r="B100" s="111">
        <v>82.76329632976868</v>
      </c>
      <c r="C100" s="75">
        <v>58.00738956920533</v>
      </c>
      <c r="D100" s="75">
        <v>134.80495175014335</v>
      </c>
      <c r="E100" s="75">
        <v>85.42545131534752</v>
      </c>
      <c r="F100" s="75">
        <v>24.39282784457501</v>
      </c>
      <c r="G100" s="75">
        <v>68.47781576437164</v>
      </c>
      <c r="H100" s="76">
        <v>94.81983858521217</v>
      </c>
      <c r="J100" s="54" t="s">
        <v>143</v>
      </c>
      <c r="K100" s="111">
        <v>74.7762094549378</v>
      </c>
      <c r="L100" s="75">
        <v>53.61238734045747</v>
      </c>
      <c r="M100" s="75">
        <v>108.66207883779776</v>
      </c>
      <c r="N100" s="75">
        <v>86.85373700447839</v>
      </c>
      <c r="O100" s="75">
        <v>43.81010497003869</v>
      </c>
      <c r="P100" s="75">
        <v>83.807267099953</v>
      </c>
      <c r="Q100" s="76">
        <v>77.16664976445662</v>
      </c>
    </row>
    <row r="101" spans="1:17" ht="12.75">
      <c r="A101" s="41" t="s">
        <v>10</v>
      </c>
      <c r="B101" s="111">
        <v>33.988796819006694</v>
      </c>
      <c r="C101" s="113">
        <v>27.31115549077315</v>
      </c>
      <c r="D101" s="113">
        <v>43.01190063458593</v>
      </c>
      <c r="E101" s="113">
        <v>31.843496896820387</v>
      </c>
      <c r="F101" s="113">
        <v>10.438238877850791</v>
      </c>
      <c r="G101" s="113">
        <v>41.58741757249411</v>
      </c>
      <c r="H101" s="114">
        <v>43.13880474675432</v>
      </c>
      <c r="J101" s="41" t="s">
        <v>10</v>
      </c>
      <c r="K101" s="111">
        <v>39.3907539554763</v>
      </c>
      <c r="L101" s="113">
        <v>25.989418392713805</v>
      </c>
      <c r="M101" s="113">
        <v>58.26594040835724</v>
      </c>
      <c r="N101" s="113">
        <v>44.12180469870275</v>
      </c>
      <c r="O101" s="113">
        <v>22.677690859464427</v>
      </c>
      <c r="P101" s="113">
        <v>40.99953105506181</v>
      </c>
      <c r="Q101" s="114">
        <v>37.92071291946701</v>
      </c>
    </row>
    <row r="102" spans="1:17" ht="12.75">
      <c r="A102" s="47" t="s">
        <v>11</v>
      </c>
      <c r="B102" s="111">
        <v>48.774466952742664</v>
      </c>
      <c r="C102" s="75">
        <v>30.696158211364914</v>
      </c>
      <c r="D102" s="75">
        <v>91.79324008742678</v>
      </c>
      <c r="E102" s="75">
        <v>53.581846868160405</v>
      </c>
      <c r="F102" s="75">
        <v>13.95456734828751</v>
      </c>
      <c r="G102" s="75">
        <v>26.890454729560734</v>
      </c>
      <c r="H102" s="76">
        <v>51.680955955607075</v>
      </c>
      <c r="J102" s="47" t="s">
        <v>11</v>
      </c>
      <c r="K102" s="111">
        <v>35.38546466593258</v>
      </c>
      <c r="L102" s="75">
        <v>27.62297726842455</v>
      </c>
      <c r="M102" s="75">
        <v>50.39617202099188</v>
      </c>
      <c r="N102" s="75">
        <v>42.73194821187439</v>
      </c>
      <c r="O102" s="75">
        <v>21.132443295878925</v>
      </c>
      <c r="P102" s="75">
        <v>42.807710716275444</v>
      </c>
      <c r="Q102" s="76">
        <v>39.24595847101477</v>
      </c>
    </row>
    <row r="103" spans="1:17" ht="12.75">
      <c r="A103" s="367" t="s">
        <v>144</v>
      </c>
      <c r="B103" s="111">
        <v>10.131304117323147</v>
      </c>
      <c r="C103" s="113">
        <v>14.462451079083307</v>
      </c>
      <c r="D103" s="113">
        <v>16.33302711295274</v>
      </c>
      <c r="E103" s="113">
        <v>8.027263608813664</v>
      </c>
      <c r="F103" s="113">
        <v>8.862758205187193</v>
      </c>
      <c r="G103" s="113">
        <v>1.8133806279766114</v>
      </c>
      <c r="H103" s="114">
        <v>10.33350949774549</v>
      </c>
      <c r="J103" s="367" t="s">
        <v>144</v>
      </c>
      <c r="K103" s="111">
        <v>8.710119033154966</v>
      </c>
      <c r="L103" s="113">
        <v>10.995939890593533</v>
      </c>
      <c r="M103" s="113">
        <v>12.424328642392664</v>
      </c>
      <c r="N103" s="113">
        <v>9.092602423559214</v>
      </c>
      <c r="O103" s="113">
        <v>7.292170979904655</v>
      </c>
      <c r="P103" s="113">
        <v>9.269960396453689</v>
      </c>
      <c r="Q103" s="114">
        <v>9.31600423975504</v>
      </c>
    </row>
    <row r="104" spans="1:17" ht="22.5">
      <c r="A104" s="367" t="s">
        <v>145</v>
      </c>
      <c r="B104" s="111">
        <v>2.8007830931301836</v>
      </c>
      <c r="C104" s="113">
        <v>0.1083904249394506</v>
      </c>
      <c r="D104" s="113">
        <v>1.1420033393010893</v>
      </c>
      <c r="E104" s="113">
        <v>6.205855111870736</v>
      </c>
      <c r="F104" s="113">
        <v>0.5674357456383817</v>
      </c>
      <c r="G104" s="113">
        <v>0.8050388820186051</v>
      </c>
      <c r="H104" s="114">
        <v>2.4554435162932142</v>
      </c>
      <c r="J104" s="367" t="s">
        <v>145</v>
      </c>
      <c r="K104" s="111">
        <v>1.9240401239867704</v>
      </c>
      <c r="L104" s="113">
        <v>0.5257866486691063</v>
      </c>
      <c r="M104" s="113">
        <v>0.9281326207295136</v>
      </c>
      <c r="N104" s="113">
        <v>2.3883479564437535</v>
      </c>
      <c r="O104" s="113">
        <v>1.5401413960698243</v>
      </c>
      <c r="P104" s="113">
        <v>4.112263822155043</v>
      </c>
      <c r="Q104" s="114">
        <v>1.9317263169244308</v>
      </c>
    </row>
    <row r="105" spans="1:17" ht="12.75">
      <c r="A105" s="367" t="s">
        <v>146</v>
      </c>
      <c r="B105" s="111">
        <v>56.604587193985864</v>
      </c>
      <c r="C105" s="113">
        <v>32.379663625655176</v>
      </c>
      <c r="D105" s="113">
        <v>49.82835938323007</v>
      </c>
      <c r="E105" s="113">
        <v>82.9427991156721</v>
      </c>
      <c r="F105" s="113">
        <v>17.182750921539714</v>
      </c>
      <c r="G105" s="113">
        <v>55.252299791441686</v>
      </c>
      <c r="H105" s="114">
        <v>61.40065354674089</v>
      </c>
      <c r="J105" s="367" t="s">
        <v>146</v>
      </c>
      <c r="K105" s="111">
        <v>36.26513387662376</v>
      </c>
      <c r="L105" s="113">
        <v>24.47993418292389</v>
      </c>
      <c r="M105" s="113">
        <v>42.32612010337512</v>
      </c>
      <c r="N105" s="113">
        <v>47.62685875222901</v>
      </c>
      <c r="O105" s="113">
        <v>24.14893786081965</v>
      </c>
      <c r="P105" s="113">
        <v>50.022403439593106</v>
      </c>
      <c r="Q105" s="114">
        <v>38.51388387859241</v>
      </c>
    </row>
    <row r="106" spans="1:17" ht="22.5">
      <c r="A106" s="367" t="s">
        <v>147</v>
      </c>
      <c r="B106" s="111">
        <v>-2.0733151967906633</v>
      </c>
      <c r="C106" s="113">
        <v>0.22818910308915616</v>
      </c>
      <c r="D106" s="113">
        <v>-10.694806420276928</v>
      </c>
      <c r="E106" s="113">
        <v>-4.910716262934978</v>
      </c>
      <c r="F106" s="113">
        <v>-5.110781946663186</v>
      </c>
      <c r="G106" s="113">
        <v>8.352725306343812</v>
      </c>
      <c r="H106" s="114">
        <v>2.7599378868945266</v>
      </c>
      <c r="J106" s="367" t="s">
        <v>147</v>
      </c>
      <c r="K106" s="111">
        <v>-1.0667785489852866</v>
      </c>
      <c r="L106" s="113">
        <v>-2.9908401013341583</v>
      </c>
      <c r="M106" s="113">
        <v>-4.09742185408301</v>
      </c>
      <c r="N106" s="113">
        <v>-0.3526194650816775</v>
      </c>
      <c r="O106" s="113">
        <v>1.3149289736275414</v>
      </c>
      <c r="P106" s="113">
        <v>1.2790223148948527</v>
      </c>
      <c r="Q106" s="114">
        <v>-1.292559401025526</v>
      </c>
    </row>
    <row r="107" spans="1:17" ht="22.5">
      <c r="A107" s="367" t="s">
        <v>148</v>
      </c>
      <c r="B107" s="111"/>
      <c r="C107" s="113">
        <v>0.07892794251390509</v>
      </c>
      <c r="D107" s="113"/>
      <c r="E107" s="113"/>
      <c r="F107" s="113"/>
      <c r="G107" s="113"/>
      <c r="H107" s="114"/>
      <c r="J107" s="367" t="s">
        <v>148</v>
      </c>
      <c r="K107" s="111"/>
      <c r="L107" s="113"/>
      <c r="M107" s="113"/>
      <c r="N107" s="113"/>
      <c r="O107" s="113"/>
      <c r="P107" s="113"/>
      <c r="Q107" s="114"/>
    </row>
    <row r="108" spans="1:17" ht="12.75">
      <c r="A108" s="54" t="s">
        <v>149</v>
      </c>
      <c r="B108" s="74">
        <f>SUM(B102:B107)</f>
        <v>116.23782616039121</v>
      </c>
      <c r="C108" s="75">
        <f aca="true" t="shared" si="12" ref="C108:H108">SUM(C102:C107)</f>
        <v>77.9537803866459</v>
      </c>
      <c r="D108" s="75">
        <f t="shared" si="12"/>
        <v>148.40182350263373</v>
      </c>
      <c r="E108" s="75">
        <f t="shared" si="12"/>
        <v>145.8470484415819</v>
      </c>
      <c r="F108" s="75">
        <f t="shared" si="12"/>
        <v>35.45673027398961</v>
      </c>
      <c r="G108" s="75">
        <f t="shared" si="12"/>
        <v>93.11389933734145</v>
      </c>
      <c r="H108" s="76">
        <f t="shared" si="12"/>
        <v>128.6305004032812</v>
      </c>
      <c r="J108" s="54" t="s">
        <v>149</v>
      </c>
      <c r="K108" s="74">
        <f aca="true" t="shared" si="13" ref="K108:Q108">SUM(K102:K107)</f>
        <v>81.2179791507128</v>
      </c>
      <c r="L108" s="75">
        <f t="shared" si="13"/>
        <v>60.63379788927692</v>
      </c>
      <c r="M108" s="75">
        <f t="shared" si="13"/>
        <v>101.97733153340617</v>
      </c>
      <c r="N108" s="75">
        <f t="shared" si="13"/>
        <v>101.4871378790247</v>
      </c>
      <c r="O108" s="75">
        <f t="shared" si="13"/>
        <v>55.4286225063006</v>
      </c>
      <c r="P108" s="75">
        <f t="shared" si="13"/>
        <v>107.49136068937213</v>
      </c>
      <c r="Q108" s="76">
        <f t="shared" si="13"/>
        <v>87.71501350526111</v>
      </c>
    </row>
    <row r="109" spans="1:17" ht="12.75">
      <c r="A109" s="41" t="s">
        <v>91</v>
      </c>
      <c r="B109" s="111">
        <v>47.408678794542915</v>
      </c>
      <c r="C109" s="113">
        <v>20.391304681532922</v>
      </c>
      <c r="D109" s="113">
        <v>51.66570385993521</v>
      </c>
      <c r="E109" s="113">
        <v>65.55039469587877</v>
      </c>
      <c r="F109" s="113">
        <v>14.424560014923822</v>
      </c>
      <c r="G109" s="113">
        <v>26.6990696361447</v>
      </c>
      <c r="H109" s="114">
        <v>61.39034955798302</v>
      </c>
      <c r="J109" s="41" t="s">
        <v>91</v>
      </c>
      <c r="K109" s="111">
        <v>40.32736064111355</v>
      </c>
      <c r="L109" s="113">
        <v>31.83153447143829</v>
      </c>
      <c r="M109" s="113">
        <v>48.52903701785825</v>
      </c>
      <c r="N109" s="113">
        <v>50.850296713786136</v>
      </c>
      <c r="O109" s="113">
        <v>27.848128001345707</v>
      </c>
      <c r="P109" s="113">
        <v>51.79252247204924</v>
      </c>
      <c r="Q109" s="114">
        <v>46.4536320453845</v>
      </c>
    </row>
    <row r="110" spans="1:17" ht="22.5">
      <c r="A110" s="367" t="s">
        <v>150</v>
      </c>
      <c r="B110" s="111">
        <v>-2.0869824640676744</v>
      </c>
      <c r="C110" s="113">
        <v>-0.36487677132466484</v>
      </c>
      <c r="D110" s="113">
        <v>1.8062629458469153</v>
      </c>
      <c r="E110" s="113">
        <v>-3.440601692547805</v>
      </c>
      <c r="F110" s="113">
        <v>-5.402748950141255</v>
      </c>
      <c r="G110" s="113">
        <v>0.24407068290929956</v>
      </c>
      <c r="H110" s="114">
        <v>-4.007425377996498</v>
      </c>
      <c r="J110" s="367" t="s">
        <v>150</v>
      </c>
      <c r="K110" s="111">
        <v>-0.10748499827147166</v>
      </c>
      <c r="L110" s="113">
        <v>-0.19805799220496076</v>
      </c>
      <c r="M110" s="113">
        <v>0.25279067100449565</v>
      </c>
      <c r="N110" s="113">
        <v>-0.6830914667843295</v>
      </c>
      <c r="O110" s="113">
        <v>-0.0033222052900371097</v>
      </c>
      <c r="P110" s="113">
        <v>0.39055033688069357</v>
      </c>
      <c r="Q110" s="114">
        <v>-0.46344436989050514</v>
      </c>
    </row>
    <row r="111" spans="1:17" ht="12.75">
      <c r="A111" s="367" t="s">
        <v>151</v>
      </c>
      <c r="B111" s="111">
        <v>-0.007216247572552541</v>
      </c>
      <c r="C111" s="113">
        <v>0</v>
      </c>
      <c r="D111" s="113">
        <v>-0.05402209340323388</v>
      </c>
      <c r="E111" s="113">
        <v>0</v>
      </c>
      <c r="F111" s="113">
        <v>0</v>
      </c>
      <c r="G111" s="113">
        <v>0</v>
      </c>
      <c r="H111" s="114">
        <v>0</v>
      </c>
      <c r="J111" s="367" t="s">
        <v>151</v>
      </c>
      <c r="K111" s="111">
        <v>-0.012728066066858206</v>
      </c>
      <c r="L111" s="113">
        <v>-0.001065915818324291</v>
      </c>
      <c r="M111" s="113">
        <v>-0.0063592393047559636</v>
      </c>
      <c r="N111" s="113">
        <v>0</v>
      </c>
      <c r="O111" s="113">
        <v>-0.052558353308389955</v>
      </c>
      <c r="P111" s="113">
        <v>0</v>
      </c>
      <c r="Q111" s="114">
        <v>0.008745873805745086</v>
      </c>
    </row>
    <row r="112" spans="1:17" ht="22.5">
      <c r="A112" s="367" t="s">
        <v>152</v>
      </c>
      <c r="B112" s="111">
        <v>60.12509932267608</v>
      </c>
      <c r="C112" s="113">
        <v>49.92724736886879</v>
      </c>
      <c r="D112" s="113">
        <v>80.26012592094942</v>
      </c>
      <c r="E112" s="113">
        <v>68.94194165816181</v>
      </c>
      <c r="F112" s="113">
        <v>24.512331954079006</v>
      </c>
      <c r="G112" s="113">
        <v>60.736778047899776</v>
      </c>
      <c r="H112" s="114">
        <v>60.75958529063265</v>
      </c>
      <c r="J112" s="367" t="s">
        <v>152</v>
      </c>
      <c r="K112" s="111">
        <v>35.47419517149937</v>
      </c>
      <c r="L112" s="113">
        <v>28.567925727352243</v>
      </c>
      <c r="M112" s="113">
        <v>48.82011824105783</v>
      </c>
      <c r="N112" s="113">
        <v>44.14799003163322</v>
      </c>
      <c r="O112" s="113">
        <v>23.317599904719362</v>
      </c>
      <c r="P112" s="113">
        <v>44.7213412937145</v>
      </c>
      <c r="Q112" s="114">
        <v>38.30096401335068</v>
      </c>
    </row>
    <row r="113" spans="1:17" ht="12.75">
      <c r="A113" s="367" t="s">
        <v>153</v>
      </c>
      <c r="B113" s="111">
        <v>0.9730765746150956</v>
      </c>
      <c r="C113" s="113">
        <v>0.029619964167368475</v>
      </c>
      <c r="D113" s="113">
        <v>3.3776935292309305</v>
      </c>
      <c r="E113" s="113">
        <v>-1.158575142361203</v>
      </c>
      <c r="F113" s="113">
        <v>-0.8863495180349918</v>
      </c>
      <c r="G113" s="113">
        <v>0.845027413531212</v>
      </c>
      <c r="H113" s="114">
        <v>3.9221019944361686</v>
      </c>
      <c r="J113" s="367" t="s">
        <v>153</v>
      </c>
      <c r="K113" s="111">
        <v>0.12233807457939928</v>
      </c>
      <c r="L113" s="113">
        <v>-3.2909154261682216</v>
      </c>
      <c r="M113" s="113">
        <v>0.408058715842941</v>
      </c>
      <c r="N113" s="113">
        <v>0.3140383452248029</v>
      </c>
      <c r="O113" s="113">
        <v>1.581731278579797</v>
      </c>
      <c r="P113" s="113">
        <v>-1.9626191130528539</v>
      </c>
      <c r="Q113" s="114">
        <v>-2.1794405634887832</v>
      </c>
    </row>
    <row r="114" spans="1:17" ht="22.5">
      <c r="A114" s="367" t="s">
        <v>191</v>
      </c>
      <c r="B114" s="111">
        <v>3.7434488072248318</v>
      </c>
      <c r="C114" s="113">
        <v>8.455390636672375</v>
      </c>
      <c r="D114" s="113">
        <v>3.5454482495233957</v>
      </c>
      <c r="E114" s="113">
        <v>5.78835390024507</v>
      </c>
      <c r="F114" s="113">
        <v>-2.3482664106333653</v>
      </c>
      <c r="G114" s="113">
        <v>-3.612335947992635</v>
      </c>
      <c r="H114" s="114">
        <v>4.43210215666241</v>
      </c>
      <c r="J114" s="367" t="s">
        <v>191</v>
      </c>
      <c r="K114" s="111">
        <v>1.884898926841577</v>
      </c>
      <c r="L114" s="113">
        <v>2.9051307845779717</v>
      </c>
      <c r="M114" s="113">
        <v>-0.8541826876761387</v>
      </c>
      <c r="N114" s="113">
        <v>2.3415861679989702</v>
      </c>
      <c r="O114" s="113">
        <v>0.08247352950819845</v>
      </c>
      <c r="P114" s="113">
        <v>5.971403776404263</v>
      </c>
      <c r="Q114" s="114">
        <v>3.092545433467387</v>
      </c>
    </row>
    <row r="115" spans="1:17" ht="22.5">
      <c r="A115" s="367" t="s">
        <v>171</v>
      </c>
      <c r="B115" s="111">
        <v>-0.15673530678418196</v>
      </c>
      <c r="C115" s="113">
        <v>-0.4849054932708932</v>
      </c>
      <c r="D115" s="113">
        <v>-2.487090860881983</v>
      </c>
      <c r="E115" s="113">
        <v>0.33285321735336837</v>
      </c>
      <c r="F115" s="113">
        <v>-0.02314643211890592</v>
      </c>
      <c r="G115" s="113">
        <v>-0.061937871715644105</v>
      </c>
      <c r="H115" s="114">
        <v>0.6708200948529186</v>
      </c>
      <c r="J115" s="367" t="s">
        <v>171</v>
      </c>
      <c r="K115" s="111">
        <v>0.10180070460654206</v>
      </c>
      <c r="L115" s="113">
        <v>0.07566039582671302</v>
      </c>
      <c r="M115" s="113">
        <v>-0.2137037939414808</v>
      </c>
      <c r="N115" s="113">
        <v>0.18365630636819713</v>
      </c>
      <c r="O115" s="113">
        <v>0.15982070149898014</v>
      </c>
      <c r="P115" s="113">
        <v>0.30700625223082767</v>
      </c>
      <c r="Q115" s="114">
        <v>0.12426696291726588</v>
      </c>
    </row>
    <row r="116" spans="1:17" ht="22.5">
      <c r="A116" s="367" t="s">
        <v>154</v>
      </c>
      <c r="B116" s="111">
        <v>6.258821788758466</v>
      </c>
      <c r="C116" s="113">
        <v>-0.07892794251390509</v>
      </c>
      <c r="D116" s="113">
        <v>10.294318957313408</v>
      </c>
      <c r="E116" s="113">
        <v>9.898910283469572</v>
      </c>
      <c r="F116" s="113">
        <v>5.180152033694575</v>
      </c>
      <c r="G116" s="113">
        <v>8.263440279974288</v>
      </c>
      <c r="H116" s="114">
        <v>1.462966686710506</v>
      </c>
      <c r="J116" s="367" t="s">
        <v>154</v>
      </c>
      <c r="K116" s="111">
        <v>3.4401984511653914</v>
      </c>
      <c r="L116" s="113">
        <v>0.7466394285929634</v>
      </c>
      <c r="M116" s="113">
        <v>5.050275246719903</v>
      </c>
      <c r="N116" s="113">
        <v>4.358550350008642</v>
      </c>
      <c r="O116" s="113">
        <v>2.4936685230239704</v>
      </c>
      <c r="P116" s="113">
        <v>6.273723335204482</v>
      </c>
      <c r="Q116" s="114">
        <v>2.3832098665952843</v>
      </c>
    </row>
    <row r="117" spans="1:17" ht="13.5" thickBot="1">
      <c r="A117" s="55" t="s">
        <v>155</v>
      </c>
      <c r="B117" s="91">
        <f aca="true" t="shared" si="14" ref="B117:H117">SUM(B109:B116)</f>
        <v>116.25819126939298</v>
      </c>
      <c r="C117" s="116">
        <f t="shared" si="14"/>
        <v>77.874852444132</v>
      </c>
      <c r="D117" s="116">
        <f t="shared" si="14"/>
        <v>148.40844050851408</v>
      </c>
      <c r="E117" s="116">
        <f t="shared" si="14"/>
        <v>145.9132769201996</v>
      </c>
      <c r="F117" s="116">
        <f t="shared" si="14"/>
        <v>35.456532691768885</v>
      </c>
      <c r="G117" s="116">
        <f t="shared" si="14"/>
        <v>93.114112240751</v>
      </c>
      <c r="H117" s="117">
        <f t="shared" si="14"/>
        <v>128.6305004032812</v>
      </c>
      <c r="J117" s="55" t="s">
        <v>155</v>
      </c>
      <c r="K117" s="91">
        <f aca="true" t="shared" si="15" ref="K117:Q117">SUM(K109:K116)</f>
        <v>81.2305789054675</v>
      </c>
      <c r="L117" s="116">
        <f t="shared" si="15"/>
        <v>60.63685147359668</v>
      </c>
      <c r="M117" s="116">
        <f t="shared" si="15"/>
        <v>101.98603417156104</v>
      </c>
      <c r="N117" s="116">
        <f t="shared" si="15"/>
        <v>101.51302644823564</v>
      </c>
      <c r="O117" s="116">
        <f t="shared" si="15"/>
        <v>55.427541380077585</v>
      </c>
      <c r="P117" s="116">
        <f t="shared" si="15"/>
        <v>107.49392835343114</v>
      </c>
      <c r="Q117" s="117">
        <f t="shared" si="15"/>
        <v>87.72047926214157</v>
      </c>
    </row>
    <row r="118" spans="1:17" ht="22.5">
      <c r="A118" s="41" t="s">
        <v>92</v>
      </c>
      <c r="B118" s="123">
        <v>12.954689925825287</v>
      </c>
      <c r="C118" s="125">
        <v>7.692988061965792</v>
      </c>
      <c r="D118" s="125">
        <v>25.418559289582394</v>
      </c>
      <c r="E118" s="125">
        <v>19.976659530838155</v>
      </c>
      <c r="F118" s="125">
        <v>7.033369201791223</v>
      </c>
      <c r="G118" s="125">
        <v>-2.9187443359561382</v>
      </c>
      <c r="H118" s="251">
        <v>7.72805304576748</v>
      </c>
      <c r="J118" s="41" t="s">
        <v>92</v>
      </c>
      <c r="K118" s="123">
        <v>6.608578257199315</v>
      </c>
      <c r="L118" s="125">
        <v>3.4243016998438423</v>
      </c>
      <c r="M118" s="125">
        <v>8.479166696873294</v>
      </c>
      <c r="N118" s="125">
        <v>7.561681294040646</v>
      </c>
      <c r="O118" s="125">
        <v>3.0038461852064353</v>
      </c>
      <c r="P118" s="125">
        <v>9.307924271832844</v>
      </c>
      <c r="Q118" s="251">
        <v>4.7076753436362635</v>
      </c>
    </row>
    <row r="119" spans="1:17" ht="22.5">
      <c r="A119" s="41" t="s">
        <v>93</v>
      </c>
      <c r="B119" s="111">
        <v>6.60362602801875</v>
      </c>
      <c r="C119" s="113">
        <v>7.694230774993562</v>
      </c>
      <c r="D119" s="113">
        <v>15.12424033226899</v>
      </c>
      <c r="E119" s="113">
        <v>9.882391487426128</v>
      </c>
      <c r="F119" s="113">
        <v>1.8532171680966487</v>
      </c>
      <c r="G119" s="113">
        <v>-11.182184615930424</v>
      </c>
      <c r="H119" s="114">
        <v>6.29050758626189</v>
      </c>
      <c r="J119" s="41" t="s">
        <v>93</v>
      </c>
      <c r="K119" s="111">
        <v>3.2024087799475263</v>
      </c>
      <c r="L119" s="113">
        <v>2.7180898773970474</v>
      </c>
      <c r="M119" s="113">
        <v>3.4304364538218155</v>
      </c>
      <c r="N119" s="113">
        <v>3.1914727846979933</v>
      </c>
      <c r="O119" s="113">
        <v>0.5411071393089847</v>
      </c>
      <c r="P119" s="113">
        <v>3.0452206579974703</v>
      </c>
      <c r="Q119" s="114">
        <v>2.5227413905218588</v>
      </c>
    </row>
    <row r="120" spans="1:17" ht="12.75">
      <c r="A120" s="41" t="s">
        <v>94</v>
      </c>
      <c r="B120" s="111">
        <v>6.290796116495441</v>
      </c>
      <c r="C120" s="113">
        <v>-0.0012427130277721029</v>
      </c>
      <c r="D120" s="113">
        <v>10.294318957313408</v>
      </c>
      <c r="E120" s="113">
        <v>9.898061664746821</v>
      </c>
      <c r="F120" s="113">
        <v>5.180152033694575</v>
      </c>
      <c r="G120" s="113">
        <v>8.263440279974288</v>
      </c>
      <c r="H120" s="114">
        <v>1.4375454595055848</v>
      </c>
      <c r="J120" s="41" t="s">
        <v>94</v>
      </c>
      <c r="K120" s="111">
        <v>3.4055233672531275</v>
      </c>
      <c r="L120" s="113">
        <v>0.7062118224467933</v>
      </c>
      <c r="M120" s="113">
        <v>5.048730243051478</v>
      </c>
      <c r="N120" s="113">
        <v>4.358984756835732</v>
      </c>
      <c r="O120" s="113">
        <v>2.4627390458974516</v>
      </c>
      <c r="P120" s="113">
        <v>6.262703613835367</v>
      </c>
      <c r="Q120" s="114">
        <v>2.1925371676663286</v>
      </c>
    </row>
    <row r="121" spans="1:17" ht="12.75">
      <c r="A121" s="41" t="s">
        <v>190</v>
      </c>
      <c r="B121" s="111">
        <v>35.190392213152066</v>
      </c>
      <c r="C121" s="113">
        <v>5.563976831124949</v>
      </c>
      <c r="D121" s="113">
        <v>37.1389396928294</v>
      </c>
      <c r="E121" s="113">
        <v>54.08252939451729</v>
      </c>
      <c r="F121" s="113">
        <v>0.159052859595378</v>
      </c>
      <c r="G121" s="113">
        <v>25.129759691077385</v>
      </c>
      <c r="H121" s="114">
        <v>47.04941468224103</v>
      </c>
      <c r="J121" s="41" t="s">
        <v>190</v>
      </c>
      <c r="K121" s="111">
        <v>31.509756609686974</v>
      </c>
      <c r="L121" s="113">
        <v>20.63753658863975</v>
      </c>
      <c r="M121" s="113">
        <v>36.3574990464701</v>
      </c>
      <c r="N121" s="113">
        <v>41.07460282344252</v>
      </c>
      <c r="O121" s="113">
        <v>20.552634816150984</v>
      </c>
      <c r="P121" s="113">
        <v>42.91311241247624</v>
      </c>
      <c r="Q121" s="114">
        <v>36.674183435738954</v>
      </c>
    </row>
    <row r="122" spans="1:17" ht="23.25" thickBot="1">
      <c r="A122" s="42" t="s">
        <v>96</v>
      </c>
      <c r="B122" s="119">
        <v>77.60580475425223</v>
      </c>
      <c r="C122" s="121">
        <v>53.253925463429134</v>
      </c>
      <c r="D122" s="121">
        <v>118.06637327082922</v>
      </c>
      <c r="E122" s="121">
        <v>73.4077646862321</v>
      </c>
      <c r="F122" s="121">
        <v>29.747390983108403</v>
      </c>
      <c r="G122" s="121">
        <v>78.10646119419609</v>
      </c>
      <c r="H122" s="122">
        <v>95.25076612628249</v>
      </c>
      <c r="J122" s="42" t="s">
        <v>96</v>
      </c>
      <c r="K122" s="119">
        <v>70.25455086902079</v>
      </c>
      <c r="L122" s="121">
        <v>51.45020155646522</v>
      </c>
      <c r="M122" s="121">
        <v>103.45001522858898</v>
      </c>
      <c r="N122" s="121">
        <v>82.9125991261729</v>
      </c>
      <c r="O122" s="121">
        <v>43.14339995675875</v>
      </c>
      <c r="P122" s="121">
        <v>77.52960690550665</v>
      </c>
      <c r="Q122" s="122">
        <v>74.65364585783557</v>
      </c>
    </row>
    <row r="123" spans="1:10" ht="12.75">
      <c r="A123" s="4" t="s">
        <v>17</v>
      </c>
      <c r="J123" s="4" t="s">
        <v>17</v>
      </c>
    </row>
    <row r="125" spans="1:17" ht="13.5" customHeight="1" thickBot="1">
      <c r="A125" s="498" t="s">
        <v>97</v>
      </c>
      <c r="B125" s="498"/>
      <c r="C125" s="3"/>
      <c r="D125" s="1"/>
      <c r="E125" s="3"/>
      <c r="F125" s="9"/>
      <c r="G125" s="9"/>
      <c r="H125" s="9"/>
      <c r="J125" s="498" t="s">
        <v>97</v>
      </c>
      <c r="K125" s="498"/>
      <c r="L125" s="3"/>
      <c r="M125" s="1"/>
      <c r="N125" s="3"/>
      <c r="O125" s="9"/>
      <c r="P125" s="9"/>
      <c r="Q125" s="9"/>
    </row>
    <row r="126" spans="1:17" ht="13.5" thickBot="1">
      <c r="A126" s="5" t="s">
        <v>205</v>
      </c>
      <c r="B126" s="17"/>
      <c r="C126" s="98"/>
      <c r="D126" s="18"/>
      <c r="E126" s="22" t="s">
        <v>19</v>
      </c>
      <c r="F126" s="18"/>
      <c r="G126" s="18"/>
      <c r="H126" s="19"/>
      <c r="J126" s="5" t="s">
        <v>205</v>
      </c>
      <c r="K126" s="17"/>
      <c r="L126" s="98"/>
      <c r="M126" s="18"/>
      <c r="N126" s="21" t="s">
        <v>18</v>
      </c>
      <c r="O126" s="18"/>
      <c r="P126" s="18"/>
      <c r="Q126" s="19"/>
    </row>
    <row r="127" spans="1:17" ht="26.25" thickBot="1">
      <c r="A127" s="23">
        <v>2018</v>
      </c>
      <c r="B127" s="11" t="s">
        <v>170</v>
      </c>
      <c r="C127" s="101" t="s">
        <v>164</v>
      </c>
      <c r="D127" s="12" t="s">
        <v>165</v>
      </c>
      <c r="E127" s="13" t="s">
        <v>166</v>
      </c>
      <c r="F127" s="14" t="s">
        <v>167</v>
      </c>
      <c r="G127" s="15" t="s">
        <v>168</v>
      </c>
      <c r="H127" s="16" t="s">
        <v>169</v>
      </c>
      <c r="J127" s="23">
        <v>2018</v>
      </c>
      <c r="K127" s="11" t="s">
        <v>170</v>
      </c>
      <c r="L127" s="101" t="s">
        <v>164</v>
      </c>
      <c r="M127" s="12" t="s">
        <v>165</v>
      </c>
      <c r="N127" s="13" t="s">
        <v>166</v>
      </c>
      <c r="O127" s="14" t="s">
        <v>167</v>
      </c>
      <c r="P127" s="15" t="s">
        <v>168</v>
      </c>
      <c r="Q127" s="16" t="s">
        <v>169</v>
      </c>
    </row>
    <row r="128" spans="1:17" ht="22.5">
      <c r="A128" s="52" t="s">
        <v>178</v>
      </c>
      <c r="B128" s="88">
        <v>37.69377139524045</v>
      </c>
      <c r="C128" s="89">
        <v>23.575664283152</v>
      </c>
      <c r="D128" s="89">
        <v>83.24065493050598</v>
      </c>
      <c r="E128" s="89">
        <v>30.658934022391435</v>
      </c>
      <c r="F128" s="89">
        <v>4.698774126569394</v>
      </c>
      <c r="G128" s="89">
        <v>25.25440024914175</v>
      </c>
      <c r="H128" s="90">
        <v>34.66408337668096</v>
      </c>
      <c r="J128" s="52" t="s">
        <v>178</v>
      </c>
      <c r="K128" s="88">
        <v>42.010847511698884</v>
      </c>
      <c r="L128" s="89">
        <v>26.963438429572513</v>
      </c>
      <c r="M128" s="89">
        <v>62.752512511837104</v>
      </c>
      <c r="N128" s="89">
        <v>35.61630683069027</v>
      </c>
      <c r="O128" s="89">
        <v>20.86870929633514</v>
      </c>
      <c r="P128" s="89">
        <v>36.05635739257477</v>
      </c>
      <c r="Q128" s="90">
        <v>36.85953492764469</v>
      </c>
    </row>
    <row r="129" spans="1:17" ht="22.5">
      <c r="A129" s="367" t="s">
        <v>141</v>
      </c>
      <c r="B129" s="111">
        <v>39.09511915228889</v>
      </c>
      <c r="C129" s="113">
        <v>24.960611282772057</v>
      </c>
      <c r="D129" s="113">
        <v>52.594211858798104</v>
      </c>
      <c r="E129" s="113">
        <v>40.5491933862761</v>
      </c>
      <c r="F129" s="113">
        <v>15.383533713782953</v>
      </c>
      <c r="G129" s="113">
        <v>40.54222343650879</v>
      </c>
      <c r="H129" s="114">
        <v>44.60664676062034</v>
      </c>
      <c r="J129" s="367" t="s">
        <v>141</v>
      </c>
      <c r="K129" s="111">
        <v>31.852516293704785</v>
      </c>
      <c r="L129" s="113">
        <v>27.194331217019435</v>
      </c>
      <c r="M129" s="113">
        <v>41.565037076427224</v>
      </c>
      <c r="N129" s="113">
        <v>37.123789230209944</v>
      </c>
      <c r="O129" s="113">
        <v>24.259866057254083</v>
      </c>
      <c r="P129" s="113">
        <v>37.21874196582939</v>
      </c>
      <c r="Q129" s="114">
        <v>37.13891589369823</v>
      </c>
    </row>
    <row r="130" spans="1:17" ht="22.5">
      <c r="A130" s="367" t="s">
        <v>142</v>
      </c>
      <c r="B130" s="111">
        <v>0.39901886922500523</v>
      </c>
      <c r="C130" s="113">
        <v>-0.002298100698533819</v>
      </c>
      <c r="D130" s="113">
        <v>0.21287126393006267</v>
      </c>
      <c r="E130" s="113">
        <v>0.5241339761641732</v>
      </c>
      <c r="F130" s="113">
        <v>0.04081901970715759</v>
      </c>
      <c r="G130" s="113">
        <v>0.3142700098667368</v>
      </c>
      <c r="H130" s="114">
        <v>0.16072739558250332</v>
      </c>
      <c r="J130" s="367" t="s">
        <v>142</v>
      </c>
      <c r="K130" s="111">
        <v>0.24553453747331708</v>
      </c>
      <c r="L130" s="113">
        <v>0.24620486276182257</v>
      </c>
      <c r="M130" s="113">
        <v>0.25541140337611457</v>
      </c>
      <c r="N130" s="113">
        <v>0.18966381855332254</v>
      </c>
      <c r="O130" s="113">
        <v>0.049520453209187916</v>
      </c>
      <c r="P130" s="113">
        <v>0.6127658580510588</v>
      </c>
      <c r="Q130" s="114">
        <v>0.19979036696637603</v>
      </c>
    </row>
    <row r="131" spans="1:17" ht="22.5">
      <c r="A131" s="54" t="s">
        <v>143</v>
      </c>
      <c r="B131" s="74">
        <v>77.18790941675434</v>
      </c>
      <c r="C131" s="75">
        <v>48.53397746522551</v>
      </c>
      <c r="D131" s="75">
        <v>136.0477380532341</v>
      </c>
      <c r="E131" s="75">
        <v>71.73226138483173</v>
      </c>
      <c r="F131" s="75">
        <v>20.123126860059504</v>
      </c>
      <c r="G131" s="75">
        <v>66.11089369551728</v>
      </c>
      <c r="H131" s="76">
        <v>79.43145753288381</v>
      </c>
      <c r="J131" s="54" t="s">
        <v>143</v>
      </c>
      <c r="K131" s="74">
        <v>74.1088983428774</v>
      </c>
      <c r="L131" s="75">
        <v>54.40397450935374</v>
      </c>
      <c r="M131" s="75">
        <v>104.57296099164047</v>
      </c>
      <c r="N131" s="75">
        <v>72.92975987945348</v>
      </c>
      <c r="O131" s="75">
        <v>45.17809580679841</v>
      </c>
      <c r="P131" s="75">
        <v>73.88786521645524</v>
      </c>
      <c r="Q131" s="76">
        <v>74.19824118830927</v>
      </c>
    </row>
    <row r="132" spans="1:17" ht="12.75">
      <c r="A132" s="41" t="s">
        <v>10</v>
      </c>
      <c r="B132" s="111">
        <v>49.83502522137977</v>
      </c>
      <c r="C132" s="113">
        <v>46.33631990781343</v>
      </c>
      <c r="D132" s="113">
        <v>81.65391460739802</v>
      </c>
      <c r="E132" s="113">
        <v>35.81292260385331</v>
      </c>
      <c r="F132" s="113">
        <v>12.93769433716474</v>
      </c>
      <c r="G132" s="113">
        <v>33.40337315535396</v>
      </c>
      <c r="H132" s="114">
        <v>49.62957113466496</v>
      </c>
      <c r="J132" s="41" t="s">
        <v>10</v>
      </c>
      <c r="K132" s="111">
        <v>38.409162353959196</v>
      </c>
      <c r="L132" s="113">
        <v>27.239486324490336</v>
      </c>
      <c r="M132" s="113">
        <v>57.25739262060436</v>
      </c>
      <c r="N132" s="113">
        <v>41.90101726966671</v>
      </c>
      <c r="O132" s="113">
        <v>28.7204292442569</v>
      </c>
      <c r="P132" s="113">
        <v>38.61622704779334</v>
      </c>
      <c r="Q132" s="114">
        <v>37.484385188030124</v>
      </c>
    </row>
    <row r="133" spans="1:17" ht="12.75">
      <c r="A133" s="47" t="s">
        <v>11</v>
      </c>
      <c r="B133" s="74">
        <v>27.352920888739597</v>
      </c>
      <c r="C133" s="75">
        <v>2.197629112213967</v>
      </c>
      <c r="D133" s="75">
        <v>54.39381349231721</v>
      </c>
      <c r="E133" s="75">
        <v>35.91949814591022</v>
      </c>
      <c r="F133" s="75">
        <v>7.185418497740451</v>
      </c>
      <c r="G133" s="75">
        <v>32.70750559313292</v>
      </c>
      <c r="H133" s="76">
        <v>29.801790173251813</v>
      </c>
      <c r="J133" s="47" t="s">
        <v>11</v>
      </c>
      <c r="K133" s="74">
        <v>35.699748899604636</v>
      </c>
      <c r="L133" s="75">
        <v>27.164465248178022</v>
      </c>
      <c r="M133" s="75">
        <v>47.31558305612261</v>
      </c>
      <c r="N133" s="75">
        <v>31.02884579454531</v>
      </c>
      <c r="O133" s="75">
        <v>16.45766488054116</v>
      </c>
      <c r="P133" s="75">
        <v>35.2716288229515</v>
      </c>
      <c r="Q133" s="76">
        <v>36.71384939185639</v>
      </c>
    </row>
    <row r="134" spans="1:17" ht="12.75">
      <c r="A134" s="367" t="s">
        <v>144</v>
      </c>
      <c r="B134" s="111">
        <v>12.230998251543525</v>
      </c>
      <c r="C134" s="113">
        <v>19.248765834953126</v>
      </c>
      <c r="D134" s="113">
        <v>20.98912966050115</v>
      </c>
      <c r="E134" s="113">
        <v>11.07215727607022</v>
      </c>
      <c r="F134" s="113">
        <v>6.909567776767165</v>
      </c>
      <c r="G134" s="113">
        <v>6.054316552013085</v>
      </c>
      <c r="H134" s="114">
        <v>14.856830620972262</v>
      </c>
      <c r="J134" s="367" t="s">
        <v>144</v>
      </c>
      <c r="K134" s="111">
        <v>7.383544276229014</v>
      </c>
      <c r="L134" s="113">
        <v>10.375367769773291</v>
      </c>
      <c r="M134" s="113">
        <v>13.81364605477271</v>
      </c>
      <c r="N134" s="113">
        <v>7.719210618390987</v>
      </c>
      <c r="O134" s="113">
        <v>6.381304401251845</v>
      </c>
      <c r="P134" s="113">
        <v>7.575000586388621</v>
      </c>
      <c r="Q134" s="114">
        <v>7.427896397295453</v>
      </c>
    </row>
    <row r="135" spans="1:17" ht="22.5">
      <c r="A135" s="367" t="s">
        <v>145</v>
      </c>
      <c r="B135" s="111">
        <v>1.9225143779630471</v>
      </c>
      <c r="C135" s="113">
        <v>1.5381021764463592</v>
      </c>
      <c r="D135" s="113">
        <v>0.9922126116743533</v>
      </c>
      <c r="E135" s="113">
        <v>2.01059543693756</v>
      </c>
      <c r="F135" s="113">
        <v>0.5056633603328288</v>
      </c>
      <c r="G135" s="113">
        <v>0.39437399947259116</v>
      </c>
      <c r="H135" s="114">
        <v>0.6678813307516561</v>
      </c>
      <c r="J135" s="367" t="s">
        <v>145</v>
      </c>
      <c r="K135" s="111">
        <v>1.9090170241979463</v>
      </c>
      <c r="L135" s="113">
        <v>0.3934332260124421</v>
      </c>
      <c r="M135" s="113">
        <v>0.5576963807810067</v>
      </c>
      <c r="N135" s="113">
        <v>2.2423010287220504</v>
      </c>
      <c r="O135" s="113">
        <v>1.450401178503182</v>
      </c>
      <c r="P135" s="113">
        <v>1.9280414801329018</v>
      </c>
      <c r="Q135" s="114">
        <v>1.450669578844081</v>
      </c>
    </row>
    <row r="136" spans="1:17" ht="12.75">
      <c r="A136" s="367" t="s">
        <v>146</v>
      </c>
      <c r="B136" s="111">
        <v>64.23604874883901</v>
      </c>
      <c r="C136" s="113">
        <v>33.98481408415362</v>
      </c>
      <c r="D136" s="113">
        <v>73.44167224067662</v>
      </c>
      <c r="E136" s="113">
        <v>78.60834290247604</v>
      </c>
      <c r="F136" s="113">
        <v>15.817924897434489</v>
      </c>
      <c r="G136" s="113">
        <v>42.14001003537513</v>
      </c>
      <c r="H136" s="114">
        <v>62.04943407896674</v>
      </c>
      <c r="J136" s="367" t="s">
        <v>146</v>
      </c>
      <c r="K136" s="111">
        <v>34.38390408702621</v>
      </c>
      <c r="L136" s="113">
        <v>24.176981037068142</v>
      </c>
      <c r="M136" s="113">
        <v>41.85120414192398</v>
      </c>
      <c r="N136" s="113">
        <v>42.14886651012627</v>
      </c>
      <c r="O136" s="113">
        <v>22.090089961549836</v>
      </c>
      <c r="P136" s="113">
        <v>39.48109060338886</v>
      </c>
      <c r="Q136" s="114">
        <v>37.63843468007202</v>
      </c>
    </row>
    <row r="137" spans="1:17" ht="22.5">
      <c r="A137" s="367" t="s">
        <v>147</v>
      </c>
      <c r="B137" s="111">
        <v>9.285335227709865</v>
      </c>
      <c r="C137" s="113">
        <v>14.062551653665498</v>
      </c>
      <c r="D137" s="113">
        <v>19.82524937892451</v>
      </c>
      <c r="E137" s="113">
        <v>8.195335493197863</v>
      </c>
      <c r="F137" s="113">
        <v>3.8459932891660618</v>
      </c>
      <c r="G137" s="113">
        <v>-0.501263923443832</v>
      </c>
      <c r="H137" s="114">
        <v>10.234090907427978</v>
      </c>
      <c r="J137" s="367" t="s">
        <v>147</v>
      </c>
      <c r="K137" s="111">
        <v>1.9424480841451568</v>
      </c>
      <c r="L137" s="113">
        <v>2.773995360204953</v>
      </c>
      <c r="M137" s="113">
        <v>12.185100300907557</v>
      </c>
      <c r="N137" s="113">
        <v>1.4380714438280562</v>
      </c>
      <c r="O137" s="113">
        <v>1.4458136064390912</v>
      </c>
      <c r="P137" s="113">
        <v>-1.2006039680101745</v>
      </c>
      <c r="Q137" s="114">
        <v>1.5137856966344296</v>
      </c>
    </row>
    <row r="138" spans="1:17" ht="22.5">
      <c r="A138" s="367" t="s">
        <v>148</v>
      </c>
      <c r="B138" s="111"/>
      <c r="C138" s="113"/>
      <c r="D138" s="113"/>
      <c r="E138" s="113"/>
      <c r="F138" s="113"/>
      <c r="G138" s="113"/>
      <c r="H138" s="114"/>
      <c r="J138" s="367" t="s">
        <v>148</v>
      </c>
      <c r="K138" s="111"/>
      <c r="L138" s="113"/>
      <c r="M138" s="113"/>
      <c r="N138" s="113"/>
      <c r="O138" s="113"/>
      <c r="P138" s="113"/>
      <c r="Q138" s="114"/>
    </row>
    <row r="139" spans="1:17" ht="12.75">
      <c r="A139" s="54" t="s">
        <v>149</v>
      </c>
      <c r="B139" s="74">
        <f aca="true" t="shared" si="16" ref="B139:H139">SUM(B133:B138)</f>
        <v>115.02781749479504</v>
      </c>
      <c r="C139" s="75">
        <f t="shared" si="16"/>
        <v>71.03186286143257</v>
      </c>
      <c r="D139" s="75">
        <f t="shared" si="16"/>
        <v>169.64207738409385</v>
      </c>
      <c r="E139" s="75">
        <f t="shared" si="16"/>
        <v>135.8059292545919</v>
      </c>
      <c r="F139" s="75">
        <f t="shared" si="16"/>
        <v>34.26456782144099</v>
      </c>
      <c r="G139" s="75">
        <f t="shared" si="16"/>
        <v>80.7949422565499</v>
      </c>
      <c r="H139" s="76">
        <f t="shared" si="16"/>
        <v>117.61002711137046</v>
      </c>
      <c r="J139" s="54" t="s">
        <v>149</v>
      </c>
      <c r="K139" s="74">
        <f aca="true" t="shared" si="17" ref="K139:Q139">SUM(K133:K138)</f>
        <v>81.31866237120296</v>
      </c>
      <c r="L139" s="75">
        <f t="shared" si="17"/>
        <v>64.88424264123684</v>
      </c>
      <c r="M139" s="75">
        <f t="shared" si="17"/>
        <v>115.72322993450786</v>
      </c>
      <c r="N139" s="75">
        <f t="shared" si="17"/>
        <v>84.57729539561268</v>
      </c>
      <c r="O139" s="75">
        <f t="shared" si="17"/>
        <v>47.82527402828511</v>
      </c>
      <c r="P139" s="75">
        <f t="shared" si="17"/>
        <v>83.05515752485171</v>
      </c>
      <c r="Q139" s="76">
        <f t="shared" si="17"/>
        <v>84.74463574470236</v>
      </c>
    </row>
    <row r="140" spans="1:17" ht="12.75">
      <c r="A140" s="41" t="s">
        <v>91</v>
      </c>
      <c r="B140" s="111">
        <v>53.64328430639588</v>
      </c>
      <c r="C140" s="113">
        <v>29.157314415656288</v>
      </c>
      <c r="D140" s="113">
        <v>54.723142132756</v>
      </c>
      <c r="E140" s="113">
        <v>66.47262142874014</v>
      </c>
      <c r="F140" s="113">
        <v>16.506838242722683</v>
      </c>
      <c r="G140" s="113">
        <v>29.609761449804953</v>
      </c>
      <c r="H140" s="114">
        <v>59.252197455737026</v>
      </c>
      <c r="J140" s="41" t="s">
        <v>91</v>
      </c>
      <c r="K140" s="111">
        <v>38.79618051627956</v>
      </c>
      <c r="L140" s="113">
        <v>29.45230924875631</v>
      </c>
      <c r="M140" s="113">
        <v>50.574480031593076</v>
      </c>
      <c r="N140" s="113">
        <v>44.93087761192196</v>
      </c>
      <c r="O140" s="113">
        <v>26.445480445560896</v>
      </c>
      <c r="P140" s="113">
        <v>41.63437624193093</v>
      </c>
      <c r="Q140" s="114">
        <v>43.071097170022014</v>
      </c>
    </row>
    <row r="141" spans="1:17" ht="22.5">
      <c r="A141" s="367" t="s">
        <v>150</v>
      </c>
      <c r="B141" s="111">
        <v>-0.975182692810351</v>
      </c>
      <c r="C141" s="113">
        <v>0.08278078777807607</v>
      </c>
      <c r="D141" s="113">
        <v>-1.8977593473914507</v>
      </c>
      <c r="E141" s="113">
        <v>-0.8883052259800049</v>
      </c>
      <c r="F141" s="113">
        <v>-5.940504023025086</v>
      </c>
      <c r="G141" s="113">
        <v>-0.7000295606284386</v>
      </c>
      <c r="H141" s="114">
        <v>-6.458144277790035</v>
      </c>
      <c r="J141" s="367" t="s">
        <v>150</v>
      </c>
      <c r="K141" s="111">
        <v>-0.22600469386152391</v>
      </c>
      <c r="L141" s="113">
        <v>-0.05973309147934904</v>
      </c>
      <c r="M141" s="113">
        <v>-0.5041412855468412</v>
      </c>
      <c r="N141" s="113">
        <v>-0.27122420457943713</v>
      </c>
      <c r="O141" s="113">
        <v>-0.37220709505022964</v>
      </c>
      <c r="P141" s="113">
        <v>1.1848356283052883</v>
      </c>
      <c r="Q141" s="114">
        <v>-1.7104113071815699</v>
      </c>
    </row>
    <row r="142" spans="1:17" ht="12.75">
      <c r="A142" s="367" t="s">
        <v>151</v>
      </c>
      <c r="B142" s="111">
        <v>-0.09678978809408864</v>
      </c>
      <c r="C142" s="113">
        <v>0</v>
      </c>
      <c r="D142" s="113">
        <v>-0.08225005351531942</v>
      </c>
      <c r="E142" s="113">
        <v>-0.24943876525009323</v>
      </c>
      <c r="F142" s="113">
        <v>0</v>
      </c>
      <c r="G142" s="113">
        <v>0</v>
      </c>
      <c r="H142" s="114">
        <v>0</v>
      </c>
      <c r="J142" s="367" t="s">
        <v>151</v>
      </c>
      <c r="K142" s="111">
        <v>-0.01724085156720986</v>
      </c>
      <c r="L142" s="113">
        <v>0.00103512409649403</v>
      </c>
      <c r="M142" s="113">
        <v>-0.00799209235487687</v>
      </c>
      <c r="N142" s="113">
        <v>-0.03273825665119527</v>
      </c>
      <c r="O142" s="113">
        <v>0.0021574394727957883</v>
      </c>
      <c r="P142" s="113">
        <v>0</v>
      </c>
      <c r="Q142" s="114">
        <v>-0.1372557595557124</v>
      </c>
    </row>
    <row r="143" spans="1:17" ht="22.5">
      <c r="A143" s="367" t="s">
        <v>152</v>
      </c>
      <c r="B143" s="111">
        <v>55.82522454401642</v>
      </c>
      <c r="C143" s="113">
        <v>27.513113426034607</v>
      </c>
      <c r="D143" s="113">
        <v>91.67580615945855</v>
      </c>
      <c r="E143" s="113">
        <v>62.41932940019265</v>
      </c>
      <c r="F143" s="113">
        <v>22.4931880713345</v>
      </c>
      <c r="G143" s="113">
        <v>52.980212745874375</v>
      </c>
      <c r="H143" s="114">
        <v>57.101770625134435</v>
      </c>
      <c r="J143" s="367" t="s">
        <v>152</v>
      </c>
      <c r="K143" s="111">
        <v>34.07480981577745</v>
      </c>
      <c r="L143" s="113">
        <v>27.783848747788095</v>
      </c>
      <c r="M143" s="113">
        <v>47.10463508128675</v>
      </c>
      <c r="N143" s="113">
        <v>39.56494852940897</v>
      </c>
      <c r="O143" s="113">
        <v>22.765983748404953</v>
      </c>
      <c r="P143" s="113">
        <v>38.576207270470384</v>
      </c>
      <c r="Q143" s="114">
        <v>38.8267863645379</v>
      </c>
    </row>
    <row r="144" spans="1:17" ht="12.75">
      <c r="A144" s="367" t="s">
        <v>153</v>
      </c>
      <c r="B144" s="111">
        <v>5.829546296612032</v>
      </c>
      <c r="C144" s="113">
        <v>6.078727238589409</v>
      </c>
      <c r="D144" s="113">
        <v>25.15765984149583</v>
      </c>
      <c r="E144" s="113">
        <v>4.862028767887552</v>
      </c>
      <c r="F144" s="113">
        <v>3.6645284681009125</v>
      </c>
      <c r="G144" s="113">
        <v>-2.713209553616553</v>
      </c>
      <c r="H144" s="114">
        <v>5.96903936594074</v>
      </c>
      <c r="J144" s="367" t="s">
        <v>153</v>
      </c>
      <c r="K144" s="111">
        <v>5.646803690898523</v>
      </c>
      <c r="L144" s="113">
        <v>1.3461211598659188</v>
      </c>
      <c r="M144" s="113">
        <v>11.590764401320197</v>
      </c>
      <c r="N144" s="113">
        <v>1.2436713201265515</v>
      </c>
      <c r="O144" s="113">
        <v>-0.07297544542080041</v>
      </c>
      <c r="P144" s="113">
        <v>1.6954936100887683</v>
      </c>
      <c r="Q144" s="114">
        <v>2.886323753999557</v>
      </c>
    </row>
    <row r="145" spans="1:17" ht="22.5">
      <c r="A145" s="367" t="s">
        <v>191</v>
      </c>
      <c r="B145" s="111">
        <v>-0.1729632619251281</v>
      </c>
      <c r="C145" s="113">
        <v>2.275285242659258</v>
      </c>
      <c r="D145" s="113">
        <v>-4.673258389698078</v>
      </c>
      <c r="E145" s="113">
        <v>2.3671939770250248</v>
      </c>
      <c r="F145" s="113">
        <v>-9.140447854135909</v>
      </c>
      <c r="G145" s="113">
        <v>0.3512261400652013</v>
      </c>
      <c r="H145" s="114">
        <v>-5.1586249875788495</v>
      </c>
      <c r="J145" s="367" t="s">
        <v>191</v>
      </c>
      <c r="K145" s="111">
        <v>-1.5527233039416002</v>
      </c>
      <c r="L145" s="113">
        <v>-2.669945485821014</v>
      </c>
      <c r="M145" s="113">
        <v>0.39396267767509596</v>
      </c>
      <c r="N145" s="113">
        <v>-2.2628077742068484</v>
      </c>
      <c r="O145" s="113">
        <v>-5.6661860532343535</v>
      </c>
      <c r="P145" s="113">
        <v>-7.23637386156988</v>
      </c>
      <c r="Q145" s="114">
        <v>-2.95861729272864</v>
      </c>
    </row>
    <row r="146" spans="1:17" ht="22.5">
      <c r="A146" s="367" t="s">
        <v>171</v>
      </c>
      <c r="B146" s="111">
        <v>-0.15431161873836674</v>
      </c>
      <c r="C146" s="113">
        <v>-0.979024542401551</v>
      </c>
      <c r="D146" s="113">
        <v>1.2521544800908082</v>
      </c>
      <c r="E146" s="113">
        <v>0.31586062111702173</v>
      </c>
      <c r="F146" s="113">
        <v>-0.2721603346066442</v>
      </c>
      <c r="G146" s="113">
        <v>-0.22549633766934196</v>
      </c>
      <c r="H146" s="114">
        <v>-0.5098124167878042</v>
      </c>
      <c r="J146" s="367" t="s">
        <v>171</v>
      </c>
      <c r="K146" s="111">
        <v>0.061299968453862874</v>
      </c>
      <c r="L146" s="113">
        <v>-0.09390367979347637</v>
      </c>
      <c r="M146" s="113">
        <v>0.6551426789169391</v>
      </c>
      <c r="N146" s="113">
        <v>-0.2549420668841078</v>
      </c>
      <c r="O146" s="113">
        <v>0.11023207250628494</v>
      </c>
      <c r="P146" s="113">
        <v>0.01836494955846883</v>
      </c>
      <c r="Q146" s="114">
        <v>0.20714917996566878</v>
      </c>
    </row>
    <row r="147" spans="1:17" ht="22.5">
      <c r="A147" s="367" t="s">
        <v>154</v>
      </c>
      <c r="B147" s="111">
        <v>1.148771194751185</v>
      </c>
      <c r="C147" s="113">
        <v>6.903684038970424</v>
      </c>
      <c r="D147" s="113">
        <v>3.486618281786399</v>
      </c>
      <c r="E147" s="113">
        <v>0.5697707435662456</v>
      </c>
      <c r="F147" s="113">
        <v>6.952785616519599</v>
      </c>
      <c r="G147" s="113">
        <v>1.4715528153625579</v>
      </c>
      <c r="H147" s="114">
        <v>7.4110091094433646</v>
      </c>
      <c r="J147" s="367" t="s">
        <v>154</v>
      </c>
      <c r="K147" s="111">
        <v>4.541665884929239</v>
      </c>
      <c r="L147" s="113">
        <v>9.143104850755234</v>
      </c>
      <c r="M147" s="113">
        <v>5.901812673616222</v>
      </c>
      <c r="N147" s="113">
        <v>1.6705546207660267</v>
      </c>
      <c r="O147" s="113">
        <v>4.614620439462431</v>
      </c>
      <c r="P147" s="113">
        <v>7.179396232735448</v>
      </c>
      <c r="Q147" s="114">
        <v>4.571684611052364</v>
      </c>
    </row>
    <row r="148" spans="1:17" ht="13.5" thickBot="1">
      <c r="A148" s="55" t="s">
        <v>155</v>
      </c>
      <c r="B148" s="91">
        <f aca="true" t="shared" si="18" ref="B148:H148">SUM(B140:B147)</f>
        <v>115.04757898020759</v>
      </c>
      <c r="C148" s="116">
        <f t="shared" si="18"/>
        <v>71.03188060728651</v>
      </c>
      <c r="D148" s="116">
        <f t="shared" si="18"/>
        <v>169.64211310498277</v>
      </c>
      <c r="E148" s="116">
        <f t="shared" si="18"/>
        <v>135.86906094729852</v>
      </c>
      <c r="F148" s="116">
        <f t="shared" si="18"/>
        <v>34.26422818691005</v>
      </c>
      <c r="G148" s="116">
        <f t="shared" si="18"/>
        <v>80.77401769919275</v>
      </c>
      <c r="H148" s="117">
        <f t="shared" si="18"/>
        <v>117.60743487409889</v>
      </c>
      <c r="J148" s="55" t="s">
        <v>155</v>
      </c>
      <c r="K148" s="91">
        <f aca="true" t="shared" si="19" ref="K148:Q148">SUM(K140:K147)</f>
        <v>81.32479102696831</v>
      </c>
      <c r="L148" s="116">
        <f t="shared" si="19"/>
        <v>64.9028368741682</v>
      </c>
      <c r="M148" s="116">
        <f t="shared" si="19"/>
        <v>115.70866416650657</v>
      </c>
      <c r="N148" s="116">
        <f t="shared" si="19"/>
        <v>84.58833977990191</v>
      </c>
      <c r="O148" s="116">
        <f t="shared" si="19"/>
        <v>47.827105551701976</v>
      </c>
      <c r="P148" s="116">
        <f t="shared" si="19"/>
        <v>83.05230007151941</v>
      </c>
      <c r="Q148" s="117">
        <f t="shared" si="19"/>
        <v>84.75675672011158</v>
      </c>
    </row>
    <row r="149" spans="1:17" ht="22.5">
      <c r="A149" s="41" t="s">
        <v>92</v>
      </c>
      <c r="B149" s="123">
        <v>-2.654025648573835</v>
      </c>
      <c r="C149" s="125">
        <v>0.21612032415204321</v>
      </c>
      <c r="D149" s="125">
        <v>5.397924834750436</v>
      </c>
      <c r="E149" s="125">
        <v>-0.14357630454503956</v>
      </c>
      <c r="F149" s="125">
        <v>-2.64093164973394</v>
      </c>
      <c r="G149" s="125">
        <v>-0.5936526445665485</v>
      </c>
      <c r="H149" s="251">
        <v>-2.5198968479942385</v>
      </c>
      <c r="J149" s="41" t="s">
        <v>92</v>
      </c>
      <c r="K149" s="123">
        <v>6.755439276675124</v>
      </c>
      <c r="L149" s="125">
        <v>4.932791630881359</v>
      </c>
      <c r="M149" s="125">
        <v>6.38825758276525</v>
      </c>
      <c r="N149" s="125">
        <v>-1.0491345260331741</v>
      </c>
      <c r="O149" s="125">
        <v>-2.461964644104525</v>
      </c>
      <c r="P149" s="125">
        <v>2.860364373187636</v>
      </c>
      <c r="Q149" s="251">
        <v>3.2235502389300006</v>
      </c>
    </row>
    <row r="150" spans="1:17" ht="22.5">
      <c r="A150" s="41" t="s">
        <v>93</v>
      </c>
      <c r="B150" s="111">
        <v>-3.7439023114286796</v>
      </c>
      <c r="C150" s="113">
        <v>-6.663243523976533</v>
      </c>
      <c r="D150" s="113">
        <v>1.9113065529640418</v>
      </c>
      <c r="E150" s="113">
        <v>-0.6482577638380892</v>
      </c>
      <c r="F150" s="113">
        <v>-9.593717266253542</v>
      </c>
      <c r="G150" s="113">
        <v>-2.0652054599291048</v>
      </c>
      <c r="H150" s="114">
        <v>-9.890515982384356</v>
      </c>
      <c r="J150" s="41" t="s">
        <v>93</v>
      </c>
      <c r="K150" s="111">
        <v>2.243260222916736</v>
      </c>
      <c r="L150" s="113">
        <v>-4.186947413733006</v>
      </c>
      <c r="M150" s="113">
        <v>0.5980643451982536</v>
      </c>
      <c r="N150" s="113">
        <v>-2.7194945198883658</v>
      </c>
      <c r="O150" s="113">
        <v>-7.03167846725873</v>
      </c>
      <c r="P150" s="113">
        <v>-4.273439089414688</v>
      </c>
      <c r="Q150" s="114">
        <v>-1.2989547341022094</v>
      </c>
    </row>
    <row r="151" spans="1:17" ht="12.75">
      <c r="A151" s="41" t="s">
        <v>94</v>
      </c>
      <c r="B151" s="111">
        <v>1.1112051402091296</v>
      </c>
      <c r="C151" s="113">
        <v>6.87936384812858</v>
      </c>
      <c r="D151" s="113">
        <v>3.486618281786399</v>
      </c>
      <c r="E151" s="113">
        <v>0.5653760448236417</v>
      </c>
      <c r="F151" s="113">
        <v>6.952785616519599</v>
      </c>
      <c r="G151" s="113">
        <v>1.4715528153625579</v>
      </c>
      <c r="H151" s="114">
        <v>7.370619134390126</v>
      </c>
      <c r="J151" s="41" t="s">
        <v>94</v>
      </c>
      <c r="K151" s="111">
        <v>4.515423016016828</v>
      </c>
      <c r="L151" s="113">
        <v>9.141998945679873</v>
      </c>
      <c r="M151" s="113">
        <v>5.7901932375669976</v>
      </c>
      <c r="N151" s="113">
        <v>1.6885594303468872</v>
      </c>
      <c r="O151" s="113">
        <v>4.5697138231541965</v>
      </c>
      <c r="P151" s="113">
        <v>7.133803462602322</v>
      </c>
      <c r="Q151" s="114">
        <v>4.493889558881438</v>
      </c>
    </row>
    <row r="152" spans="1:17" ht="12.75">
      <c r="A152" s="41" t="s">
        <v>190</v>
      </c>
      <c r="B152" s="111">
        <v>40.43710336204199</v>
      </c>
      <c r="C152" s="113">
        <v>9.991329368481228</v>
      </c>
      <c r="D152" s="113">
        <v>31.83625312486341</v>
      </c>
      <c r="E152" s="113">
        <v>54.51215892668995</v>
      </c>
      <c r="F152" s="113">
        <v>3.6567664429304347</v>
      </c>
      <c r="G152" s="113">
        <v>22.85541533716343</v>
      </c>
      <c r="H152" s="114">
        <v>37.937222556974696</v>
      </c>
      <c r="J152" s="41" t="s">
        <v>190</v>
      </c>
      <c r="K152" s="111">
        <v>31.18663154618891</v>
      </c>
      <c r="L152" s="113">
        <v>19.017208387503658</v>
      </c>
      <c r="M152" s="113">
        <v>36.25669269127356</v>
      </c>
      <c r="N152" s="113">
        <v>36.94044278895146</v>
      </c>
      <c r="O152" s="113">
        <v>19.69196894925882</v>
      </c>
      <c r="P152" s="113">
        <v>35.24421128384762</v>
      </c>
      <c r="Q152" s="114">
        <v>33.93278946554496</v>
      </c>
    </row>
    <row r="153" spans="1:17" ht="23.25" thickBot="1">
      <c r="A153" s="42" t="s">
        <v>96</v>
      </c>
      <c r="B153" s="119">
        <v>78.34532574465956</v>
      </c>
      <c r="C153" s="121">
        <v>55.714469584200494</v>
      </c>
      <c r="D153" s="121">
        <v>136.94549104119025</v>
      </c>
      <c r="E153" s="121">
        <v>69.76267679162025</v>
      </c>
      <c r="F153" s="121">
        <v>37.27207638645547</v>
      </c>
      <c r="G153" s="121">
        <v>68.67848437605262</v>
      </c>
      <c r="H153" s="122">
        <v>97.34146230492173</v>
      </c>
      <c r="J153" s="42" t="s">
        <v>96</v>
      </c>
      <c r="K153" s="119">
        <v>70.39642147913173</v>
      </c>
      <c r="L153" s="121">
        <v>59.33625494299341</v>
      </c>
      <c r="M153" s="121">
        <v>98.55764312908155</v>
      </c>
      <c r="N153" s="121">
        <v>75.46379230677516</v>
      </c>
      <c r="O153" s="121">
        <v>52.390603784325165</v>
      </c>
      <c r="P153" s="121">
        <v>75.72525739069904</v>
      </c>
      <c r="Q153" s="122">
        <v>76.49029551102538</v>
      </c>
    </row>
    <row r="154" spans="1:10" ht="12.75">
      <c r="A154" s="4" t="s">
        <v>17</v>
      </c>
      <c r="J154" s="4" t="s">
        <v>17</v>
      </c>
    </row>
    <row r="156" spans="1:17" ht="13.5" thickBot="1">
      <c r="A156" s="498" t="s">
        <v>97</v>
      </c>
      <c r="B156" s="498"/>
      <c r="C156" s="3"/>
      <c r="D156" s="1"/>
      <c r="E156" s="3"/>
      <c r="F156" s="9"/>
      <c r="G156" s="9"/>
      <c r="H156" s="9"/>
      <c r="J156" s="498" t="s">
        <v>97</v>
      </c>
      <c r="K156" s="498"/>
      <c r="L156" s="3"/>
      <c r="M156" s="1"/>
      <c r="N156" s="3"/>
      <c r="O156" s="9"/>
      <c r="P156" s="9"/>
      <c r="Q156" s="9"/>
    </row>
    <row r="157" spans="1:17" ht="13.5" thickBot="1">
      <c r="A157" s="5" t="s">
        <v>205</v>
      </c>
      <c r="B157" s="17"/>
      <c r="C157" s="98"/>
      <c r="D157" s="18"/>
      <c r="E157" s="22" t="s">
        <v>19</v>
      </c>
      <c r="F157" s="18"/>
      <c r="G157" s="18"/>
      <c r="H157" s="19"/>
      <c r="J157" s="5" t="s">
        <v>205</v>
      </c>
      <c r="K157" s="17"/>
      <c r="L157" s="98"/>
      <c r="M157" s="18"/>
      <c r="N157" s="21" t="s">
        <v>18</v>
      </c>
      <c r="O157" s="18"/>
      <c r="P157" s="18"/>
      <c r="Q157" s="19"/>
    </row>
    <row r="158" spans="1:17" ht="26.25" thickBot="1">
      <c r="A158" s="23">
        <v>2017</v>
      </c>
      <c r="B158" s="11" t="s">
        <v>170</v>
      </c>
      <c r="C158" s="101" t="s">
        <v>164</v>
      </c>
      <c r="D158" s="12" t="s">
        <v>165</v>
      </c>
      <c r="E158" s="13" t="s">
        <v>166</v>
      </c>
      <c r="F158" s="14" t="s">
        <v>167</v>
      </c>
      <c r="G158" s="15" t="s">
        <v>168</v>
      </c>
      <c r="H158" s="16" t="s">
        <v>169</v>
      </c>
      <c r="J158" s="23">
        <v>2017</v>
      </c>
      <c r="K158" s="11" t="s">
        <v>170</v>
      </c>
      <c r="L158" s="101" t="s">
        <v>164</v>
      </c>
      <c r="M158" s="12" t="s">
        <v>165</v>
      </c>
      <c r="N158" s="13" t="s">
        <v>166</v>
      </c>
      <c r="O158" s="14" t="s">
        <v>167</v>
      </c>
      <c r="P158" s="15" t="s">
        <v>168</v>
      </c>
      <c r="Q158" s="16" t="s">
        <v>169</v>
      </c>
    </row>
    <row r="159" spans="1:17" ht="22.5">
      <c r="A159" s="52" t="s">
        <v>178</v>
      </c>
      <c r="B159" s="88">
        <v>36.450819867054776</v>
      </c>
      <c r="C159" s="89">
        <v>17.61292857111446</v>
      </c>
      <c r="D159" s="89">
        <v>49.877230350771804</v>
      </c>
      <c r="E159" s="89">
        <v>35.86874030689537</v>
      </c>
      <c r="F159" s="89">
        <v>14.763398681298943</v>
      </c>
      <c r="G159" s="89">
        <v>36.059970766537184</v>
      </c>
      <c r="H159" s="90">
        <v>35.670994230285785</v>
      </c>
      <c r="J159" s="52" t="s">
        <v>178</v>
      </c>
      <c r="K159" s="88">
        <v>38.366163561662326</v>
      </c>
      <c r="L159" s="89">
        <v>23.15394808248434</v>
      </c>
      <c r="M159" s="89">
        <v>51.86612254912174</v>
      </c>
      <c r="N159" s="89">
        <v>43.18523142443962</v>
      </c>
      <c r="O159" s="89">
        <v>22.633512668151795</v>
      </c>
      <c r="P159" s="89">
        <v>39.96763446478302</v>
      </c>
      <c r="Q159" s="90">
        <v>32.52843941966847</v>
      </c>
    </row>
    <row r="160" spans="1:17" ht="22.5">
      <c r="A160" s="367" t="s">
        <v>141</v>
      </c>
      <c r="B160" s="111">
        <v>39.05036164787803</v>
      </c>
      <c r="C160" s="113">
        <v>28.968736769117598</v>
      </c>
      <c r="D160" s="113">
        <v>50.50132772432939</v>
      </c>
      <c r="E160" s="113">
        <v>38.7482381448484</v>
      </c>
      <c r="F160" s="113">
        <v>15.400108048539307</v>
      </c>
      <c r="G160" s="113">
        <v>46.14359655500442</v>
      </c>
      <c r="H160" s="114">
        <v>44.11601113049302</v>
      </c>
      <c r="J160" s="367" t="s">
        <v>141</v>
      </c>
      <c r="K160" s="111">
        <v>32.159450270226934</v>
      </c>
      <c r="L160" s="113">
        <v>29.227265053292236</v>
      </c>
      <c r="M160" s="113">
        <v>44.13749840956776</v>
      </c>
      <c r="N160" s="113">
        <v>36.483287601958814</v>
      </c>
      <c r="O160" s="113">
        <v>23.870452236345617</v>
      </c>
      <c r="P160" s="113">
        <v>38.276434452123176</v>
      </c>
      <c r="Q160" s="114">
        <v>37.22231488021122</v>
      </c>
    </row>
    <row r="161" spans="1:17" ht="22.5">
      <c r="A161" s="367" t="s">
        <v>142</v>
      </c>
      <c r="B161" s="111">
        <v>0.46710810198423935</v>
      </c>
      <c r="C161" s="113">
        <v>-0.047027398377951925</v>
      </c>
      <c r="D161" s="113">
        <v>2.4620126244471607</v>
      </c>
      <c r="E161" s="113">
        <v>0.15402651462515765</v>
      </c>
      <c r="F161" s="113">
        <v>0.01799060298766146</v>
      </c>
      <c r="G161" s="113">
        <v>0.42221234478355907</v>
      </c>
      <c r="H161" s="114">
        <v>-0.01964769459092804</v>
      </c>
      <c r="J161" s="367" t="s">
        <v>142</v>
      </c>
      <c r="K161" s="111">
        <v>0.2583312853180458</v>
      </c>
      <c r="L161" s="113">
        <v>0.13414785100142324</v>
      </c>
      <c r="M161" s="113">
        <v>0.33995622981300844</v>
      </c>
      <c r="N161" s="113">
        <v>0.48545423243878844</v>
      </c>
      <c r="O161" s="113">
        <v>0.03301725670367704</v>
      </c>
      <c r="P161" s="113">
        <v>0.8825757684538924</v>
      </c>
      <c r="Q161" s="114">
        <v>-0.00888452545334746</v>
      </c>
    </row>
    <row r="162" spans="1:17" ht="22.5">
      <c r="A162" s="54" t="s">
        <v>143</v>
      </c>
      <c r="B162" s="74">
        <v>75.96828961691709</v>
      </c>
      <c r="C162" s="75">
        <v>46.53463794185408</v>
      </c>
      <c r="D162" s="75">
        <v>102.84057069954837</v>
      </c>
      <c r="E162" s="75">
        <v>74.77100496636889</v>
      </c>
      <c r="F162" s="75">
        <v>30.181497332825906</v>
      </c>
      <c r="G162" s="75">
        <v>82.62577966632516</v>
      </c>
      <c r="H162" s="76">
        <v>79.76735766618792</v>
      </c>
      <c r="J162" s="54" t="s">
        <v>143</v>
      </c>
      <c r="K162" s="74">
        <v>70.78394511720754</v>
      </c>
      <c r="L162" s="75">
        <v>52.51536098677799</v>
      </c>
      <c r="M162" s="75">
        <v>96.3435771885026</v>
      </c>
      <c r="N162" s="75">
        <v>80.15397325883698</v>
      </c>
      <c r="O162" s="75">
        <v>46.53698216120105</v>
      </c>
      <c r="P162" s="75">
        <v>79.1266446853601</v>
      </c>
      <c r="Q162" s="76">
        <v>69.74186977442632</v>
      </c>
    </row>
    <row r="163" spans="1:17" ht="12.75">
      <c r="A163" s="41" t="s">
        <v>10</v>
      </c>
      <c r="B163" s="111">
        <v>41.41371764505392</v>
      </c>
      <c r="C163" s="113">
        <v>28.223074536679363</v>
      </c>
      <c r="D163" s="113">
        <v>70.52176319836384</v>
      </c>
      <c r="E163" s="113">
        <v>33.09493829932392</v>
      </c>
      <c r="F163" s="113">
        <v>24.173085558294986</v>
      </c>
      <c r="G163" s="113">
        <v>45.00574847954985</v>
      </c>
      <c r="H163" s="114">
        <v>39.932540582553614</v>
      </c>
      <c r="J163" s="41" t="s">
        <v>10</v>
      </c>
      <c r="K163" s="111">
        <v>38.18701843767807</v>
      </c>
      <c r="L163" s="113">
        <v>23.03181478832899</v>
      </c>
      <c r="M163" s="113">
        <v>53.423240068288514</v>
      </c>
      <c r="N163" s="113">
        <v>40.25410102168698</v>
      </c>
      <c r="O163" s="113">
        <v>29.597379390260734</v>
      </c>
      <c r="P163" s="113">
        <v>39.23451425565226</v>
      </c>
      <c r="Q163" s="114">
        <v>31.17282054760539</v>
      </c>
    </row>
    <row r="164" spans="1:17" ht="12.75">
      <c r="A164" s="47" t="s">
        <v>11</v>
      </c>
      <c r="B164" s="74">
        <v>34.55457197186319</v>
      </c>
      <c r="C164" s="75">
        <v>18.31156340517474</v>
      </c>
      <c r="D164" s="75">
        <v>32.31880750118454</v>
      </c>
      <c r="E164" s="75">
        <v>41.676066667045006</v>
      </c>
      <c r="F164" s="75">
        <v>6.008411774530928</v>
      </c>
      <c r="G164" s="75">
        <v>37.620031186775314</v>
      </c>
      <c r="H164" s="76">
        <v>39.83481708363427</v>
      </c>
      <c r="J164" s="47" t="s">
        <v>11</v>
      </c>
      <c r="K164" s="74">
        <v>32.596926679529474</v>
      </c>
      <c r="L164" s="75">
        <v>29.483546198449037</v>
      </c>
      <c r="M164" s="75">
        <v>42.92033712021418</v>
      </c>
      <c r="N164" s="75">
        <v>39.899872237150085</v>
      </c>
      <c r="O164" s="75">
        <v>16.939602770940333</v>
      </c>
      <c r="P164" s="75">
        <v>39.892130429707834</v>
      </c>
      <c r="Q164" s="76">
        <v>38.56904922682086</v>
      </c>
    </row>
    <row r="165" spans="1:17" ht="12.75">
      <c r="A165" s="367" t="s">
        <v>144</v>
      </c>
      <c r="B165" s="111">
        <v>8.11681959014188</v>
      </c>
      <c r="C165" s="113">
        <v>2.0558708034275095</v>
      </c>
      <c r="D165" s="113">
        <v>16.24785545554706</v>
      </c>
      <c r="E165" s="113">
        <v>10.237187029408108</v>
      </c>
      <c r="F165" s="113">
        <v>1.0464305732425676</v>
      </c>
      <c r="G165" s="113">
        <v>5.4637149387349515</v>
      </c>
      <c r="H165" s="114">
        <v>9.399920960193453</v>
      </c>
      <c r="J165" s="367" t="s">
        <v>144</v>
      </c>
      <c r="K165" s="111">
        <v>7.0388368139168325</v>
      </c>
      <c r="L165" s="113">
        <v>9.577398874442794</v>
      </c>
      <c r="M165" s="113">
        <v>8.783782589917713</v>
      </c>
      <c r="N165" s="113">
        <v>8.064668142486662</v>
      </c>
      <c r="O165" s="113">
        <v>6.332337891320669</v>
      </c>
      <c r="P165" s="113">
        <v>8.143225814043717</v>
      </c>
      <c r="Q165" s="114">
        <v>8.259769338644393</v>
      </c>
    </row>
    <row r="166" spans="1:17" ht="22.5">
      <c r="A166" s="367" t="s">
        <v>145</v>
      </c>
      <c r="B166" s="111">
        <v>1.3768200855971</v>
      </c>
      <c r="C166" s="113">
        <v>0</v>
      </c>
      <c r="D166" s="113">
        <v>0.6576646827889661</v>
      </c>
      <c r="E166" s="113">
        <v>2.308194935916952</v>
      </c>
      <c r="F166" s="113">
        <v>0.11133577631246383</v>
      </c>
      <c r="G166" s="113">
        <v>0.16091526618897525</v>
      </c>
      <c r="H166" s="114">
        <v>1.489312513193995</v>
      </c>
      <c r="J166" s="367" t="s">
        <v>145</v>
      </c>
      <c r="K166" s="111">
        <v>1.5679675889920621</v>
      </c>
      <c r="L166" s="113">
        <v>0.1949918145785598</v>
      </c>
      <c r="M166" s="113">
        <v>0.5617902560064201</v>
      </c>
      <c r="N166" s="113">
        <v>1.8371718191580497</v>
      </c>
      <c r="O166" s="113">
        <v>0.9631904687402599</v>
      </c>
      <c r="P166" s="113">
        <v>0.6088176295334343</v>
      </c>
      <c r="Q166" s="114">
        <v>1.21799826245976</v>
      </c>
    </row>
    <row r="167" spans="1:17" ht="12.75">
      <c r="A167" s="367" t="s">
        <v>146</v>
      </c>
      <c r="B167" s="111">
        <v>53.56021512054765</v>
      </c>
      <c r="C167" s="113">
        <v>22.959821624071886</v>
      </c>
      <c r="D167" s="113">
        <v>91.2535631285794</v>
      </c>
      <c r="E167" s="113">
        <v>48.404723382200636</v>
      </c>
      <c r="F167" s="113">
        <v>14.895171794449809</v>
      </c>
      <c r="G167" s="113">
        <v>58.334358302052365</v>
      </c>
      <c r="H167" s="114">
        <v>66.89571715438879</v>
      </c>
      <c r="J167" s="367" t="s">
        <v>146</v>
      </c>
      <c r="K167" s="111">
        <v>33.86765796314304</v>
      </c>
      <c r="L167" s="113">
        <v>23.21269527901748</v>
      </c>
      <c r="M167" s="113">
        <v>50.36561676821021</v>
      </c>
      <c r="N167" s="113">
        <v>35.23178524975002</v>
      </c>
      <c r="O167" s="113">
        <v>21.98470252745681</v>
      </c>
      <c r="P167" s="113">
        <v>37.37724709696359</v>
      </c>
      <c r="Q167" s="114">
        <v>36.97200209154022</v>
      </c>
    </row>
    <row r="168" spans="1:17" ht="22.5">
      <c r="A168" s="367" t="s">
        <v>147</v>
      </c>
      <c r="B168" s="111">
        <v>-4.995946009914353</v>
      </c>
      <c r="C168" s="113">
        <v>-4.500358095237579</v>
      </c>
      <c r="D168" s="113">
        <v>-0.041631971961111194</v>
      </c>
      <c r="E168" s="113">
        <v>-7.477184937750984</v>
      </c>
      <c r="F168" s="113">
        <v>-2.21976387863393</v>
      </c>
      <c r="G168" s="113">
        <v>-0.167113321152052</v>
      </c>
      <c r="H168" s="114">
        <v>0.9713260877177886</v>
      </c>
      <c r="J168" s="367" t="s">
        <v>147</v>
      </c>
      <c r="K168" s="111">
        <v>0.9181207839317665</v>
      </c>
      <c r="L168" s="113">
        <v>-1.3103720817601192</v>
      </c>
      <c r="M168" s="113">
        <v>3.0377073640305228</v>
      </c>
      <c r="N168" s="113">
        <v>-0.5541464353532506</v>
      </c>
      <c r="O168" s="113">
        <v>-0.8911281031983531</v>
      </c>
      <c r="P168" s="113">
        <v>4.190457175886321</v>
      </c>
      <c r="Q168" s="114">
        <v>-0.11036956370270139</v>
      </c>
    </row>
    <row r="169" spans="1:17" ht="22.5">
      <c r="A169" s="367" t="s">
        <v>148</v>
      </c>
      <c r="B169" s="111"/>
      <c r="C169" s="113">
        <v>18.313020674407735</v>
      </c>
      <c r="D169" s="113">
        <v>3.529439715714075</v>
      </c>
      <c r="E169" s="113"/>
      <c r="F169" s="113"/>
      <c r="G169" s="113"/>
      <c r="H169" s="114"/>
      <c r="J169" s="367" t="s">
        <v>148</v>
      </c>
      <c r="K169" s="111"/>
      <c r="L169" s="113">
        <v>0.5329473281824564</v>
      </c>
      <c r="M169" s="113">
        <v>1.017949840595178</v>
      </c>
      <c r="N169" s="113"/>
      <c r="O169" s="113"/>
      <c r="P169" s="113"/>
      <c r="Q169" s="114"/>
    </row>
    <row r="170" spans="1:17" ht="12.75">
      <c r="A170" s="54" t="s">
        <v>149</v>
      </c>
      <c r="B170" s="74">
        <f>SUM(B164:B169)</f>
        <v>92.61248075823548</v>
      </c>
      <c r="C170" s="75">
        <f aca="true" t="shared" si="20" ref="C170:H170">SUM(C164:C169)</f>
        <v>57.13991841184429</v>
      </c>
      <c r="D170" s="75">
        <f t="shared" si="20"/>
        <v>143.9656985118529</v>
      </c>
      <c r="E170" s="75">
        <f t="shared" si="20"/>
        <v>95.14898707681971</v>
      </c>
      <c r="F170" s="75">
        <f t="shared" si="20"/>
        <v>19.841586039901838</v>
      </c>
      <c r="G170" s="75">
        <f t="shared" si="20"/>
        <v>101.41190637259955</v>
      </c>
      <c r="H170" s="76">
        <f t="shared" si="20"/>
        <v>118.59109379912829</v>
      </c>
      <c r="J170" s="54" t="s">
        <v>149</v>
      </c>
      <c r="K170" s="74">
        <f aca="true" t="shared" si="21" ref="K170:Q170">SUM(K164:K169)</f>
        <v>75.98950982951318</v>
      </c>
      <c r="L170" s="75">
        <f t="shared" si="21"/>
        <v>61.69120741291021</v>
      </c>
      <c r="M170" s="75">
        <f t="shared" si="21"/>
        <v>106.68718393897421</v>
      </c>
      <c r="N170" s="75">
        <f t="shared" si="21"/>
        <v>84.47935101319156</v>
      </c>
      <c r="O170" s="75">
        <f t="shared" si="21"/>
        <v>45.32870555525972</v>
      </c>
      <c r="P170" s="75">
        <f t="shared" si="21"/>
        <v>90.21187814613491</v>
      </c>
      <c r="Q170" s="76">
        <f t="shared" si="21"/>
        <v>84.90844935576253</v>
      </c>
    </row>
    <row r="171" spans="1:17" ht="12.75">
      <c r="A171" s="41" t="s">
        <v>91</v>
      </c>
      <c r="B171" s="111">
        <v>37.67108592579299</v>
      </c>
      <c r="C171" s="113">
        <v>14.822537742367954</v>
      </c>
      <c r="D171" s="113">
        <v>69.97358306849341</v>
      </c>
      <c r="E171" s="113">
        <v>34.92023371284636</v>
      </c>
      <c r="F171" s="113">
        <v>8.138448234154392</v>
      </c>
      <c r="G171" s="113">
        <v>26.593490747289778</v>
      </c>
      <c r="H171" s="114">
        <v>44.450258167894155</v>
      </c>
      <c r="J171" s="41" t="s">
        <v>91</v>
      </c>
      <c r="K171" s="111">
        <v>34.72964276637258</v>
      </c>
      <c r="L171" s="113">
        <v>24.896923306966862</v>
      </c>
      <c r="M171" s="113">
        <v>50.97389810029805</v>
      </c>
      <c r="N171" s="113">
        <v>37.020692382172946</v>
      </c>
      <c r="O171" s="113">
        <v>25.308185572139433</v>
      </c>
      <c r="P171" s="113">
        <v>41.29369115028886</v>
      </c>
      <c r="Q171" s="114">
        <v>35.921536429043826</v>
      </c>
    </row>
    <row r="172" spans="1:17" ht="22.5">
      <c r="A172" s="367" t="s">
        <v>150</v>
      </c>
      <c r="B172" s="111">
        <v>-3.866025788043661</v>
      </c>
      <c r="C172" s="113">
        <v>-2.8775668628747697</v>
      </c>
      <c r="D172" s="113">
        <v>-3.6052621675825764</v>
      </c>
      <c r="E172" s="113">
        <v>-0.927778185608228</v>
      </c>
      <c r="F172" s="113">
        <v>-11.503259655373034</v>
      </c>
      <c r="G172" s="113">
        <v>2.2574906474789924</v>
      </c>
      <c r="H172" s="114">
        <v>-2.9590932276643693</v>
      </c>
      <c r="J172" s="367" t="s">
        <v>150</v>
      </c>
      <c r="K172" s="111">
        <v>0.008443161313415744</v>
      </c>
      <c r="L172" s="113">
        <v>-0.5243061402620474</v>
      </c>
      <c r="M172" s="113">
        <v>-0.40672600109307316</v>
      </c>
      <c r="N172" s="113">
        <v>1.5648749053038133</v>
      </c>
      <c r="O172" s="113">
        <v>-0.22160474135121225</v>
      </c>
      <c r="P172" s="113">
        <v>0.20947652410390993</v>
      </c>
      <c r="Q172" s="114">
        <v>-0.12650008135368468</v>
      </c>
    </row>
    <row r="173" spans="1:17" ht="12.75">
      <c r="A173" s="367" t="s">
        <v>151</v>
      </c>
      <c r="B173" s="111">
        <v>0.09187197720186423</v>
      </c>
      <c r="C173" s="113">
        <v>0</v>
      </c>
      <c r="D173" s="113">
        <v>0</v>
      </c>
      <c r="E173" s="113">
        <v>0.2515399883706846</v>
      </c>
      <c r="F173" s="113">
        <v>0</v>
      </c>
      <c r="G173" s="113">
        <v>0</v>
      </c>
      <c r="H173" s="114">
        <v>0</v>
      </c>
      <c r="J173" s="367" t="s">
        <v>151</v>
      </c>
      <c r="K173" s="111">
        <v>0.002900855602504014</v>
      </c>
      <c r="L173" s="113">
        <v>0</v>
      </c>
      <c r="M173" s="113">
        <v>-0.016200685592110995</v>
      </c>
      <c r="N173" s="113">
        <v>0.03262620230101942</v>
      </c>
      <c r="O173" s="113">
        <v>-4.568098520398618E-06</v>
      </c>
      <c r="P173" s="113">
        <v>0</v>
      </c>
      <c r="Q173" s="114">
        <v>-0.007985861306861793</v>
      </c>
    </row>
    <row r="174" spans="1:17" ht="22.5">
      <c r="A174" s="367" t="s">
        <v>152</v>
      </c>
      <c r="B174" s="111">
        <v>55.611203008688555</v>
      </c>
      <c r="C174" s="113">
        <v>39.932304562391295</v>
      </c>
      <c r="D174" s="113">
        <v>75.18079212516426</v>
      </c>
      <c r="E174" s="113">
        <v>58.37877784449159</v>
      </c>
      <c r="F174" s="113">
        <v>25.494546469111704</v>
      </c>
      <c r="G174" s="113">
        <v>73.8393784614747</v>
      </c>
      <c r="H174" s="114">
        <v>52.925096622552424</v>
      </c>
      <c r="J174" s="367" t="s">
        <v>152</v>
      </c>
      <c r="K174" s="111">
        <v>35.30490108280855</v>
      </c>
      <c r="L174" s="113">
        <v>29.65311179999916</v>
      </c>
      <c r="M174" s="113">
        <v>48.10592055756182</v>
      </c>
      <c r="N174" s="113">
        <v>38.94844117568583</v>
      </c>
      <c r="O174" s="113">
        <v>22.403375206024915</v>
      </c>
      <c r="P174" s="113">
        <v>40.32912862821357</v>
      </c>
      <c r="Q174" s="114">
        <v>38.61634215452491</v>
      </c>
    </row>
    <row r="175" spans="1:17" ht="12.75">
      <c r="A175" s="367" t="s">
        <v>153</v>
      </c>
      <c r="B175" s="111">
        <v>3.4773520603892005</v>
      </c>
      <c r="C175" s="113">
        <v>3.299420028720421</v>
      </c>
      <c r="D175" s="113">
        <v>10.310111081860214</v>
      </c>
      <c r="E175" s="113">
        <v>-0.7416206897037932</v>
      </c>
      <c r="F175" s="113">
        <v>-4.321535553802061</v>
      </c>
      <c r="G175" s="113">
        <v>0.6103926363646995</v>
      </c>
      <c r="H175" s="114">
        <v>14.368604794813436</v>
      </c>
      <c r="J175" s="367" t="s">
        <v>153</v>
      </c>
      <c r="K175" s="111">
        <v>1.0923631206886384</v>
      </c>
      <c r="L175" s="113">
        <v>5.951902727648889</v>
      </c>
      <c r="M175" s="113">
        <v>10.952742139947436</v>
      </c>
      <c r="N175" s="113">
        <v>1.4180342261222525</v>
      </c>
      <c r="O175" s="113">
        <v>-1.5138306255063598</v>
      </c>
      <c r="P175" s="113">
        <v>3.641894145296236</v>
      </c>
      <c r="Q175" s="114">
        <v>2.8113157783065796</v>
      </c>
    </row>
    <row r="176" spans="1:17" ht="22.5">
      <c r="A176" s="367" t="s">
        <v>191</v>
      </c>
      <c r="B176" s="111">
        <v>-1.3213359145915258</v>
      </c>
      <c r="C176" s="113">
        <v>2.640593515749445</v>
      </c>
      <c r="D176" s="113">
        <v>-8.485771824073082</v>
      </c>
      <c r="E176" s="113">
        <v>0.4191684985045719</v>
      </c>
      <c r="F176" s="113">
        <v>-0.4371905271590222</v>
      </c>
      <c r="G176" s="113">
        <v>-8.833071338575182</v>
      </c>
      <c r="H176" s="114">
        <v>2.701927628518789</v>
      </c>
      <c r="J176" s="367" t="s">
        <v>191</v>
      </c>
      <c r="K176" s="111">
        <v>0.10191585360481695</v>
      </c>
      <c r="L176" s="113">
        <v>1.8079839844266508</v>
      </c>
      <c r="M176" s="113">
        <v>-2.4362702644956724</v>
      </c>
      <c r="N176" s="113">
        <v>-0.9826939563929942</v>
      </c>
      <c r="O176" s="113">
        <v>-1.5592425027754595</v>
      </c>
      <c r="P176" s="113">
        <v>-2.0456326385495465</v>
      </c>
      <c r="Q176" s="114">
        <v>-0.379298420136726</v>
      </c>
    </row>
    <row r="177" spans="1:17" ht="22.5">
      <c r="A177" s="367" t="s">
        <v>171</v>
      </c>
      <c r="B177" s="111">
        <v>0.1112142326905669</v>
      </c>
      <c r="C177" s="113">
        <v>-0.6774494515139371</v>
      </c>
      <c r="D177" s="113">
        <v>1.6421765177163312</v>
      </c>
      <c r="E177" s="113">
        <v>-0.13959242171497277</v>
      </c>
      <c r="F177" s="113">
        <v>-0.3489647514036069</v>
      </c>
      <c r="G177" s="113">
        <v>0.022364817223066488</v>
      </c>
      <c r="H177" s="114">
        <v>0.4170470104036086</v>
      </c>
      <c r="J177" s="367" t="s">
        <v>171</v>
      </c>
      <c r="K177" s="111">
        <v>-0.015663967254056485</v>
      </c>
      <c r="L177" s="113">
        <v>-0.08636768516972657</v>
      </c>
      <c r="M177" s="113">
        <v>-0.33974369165532853</v>
      </c>
      <c r="N177" s="113">
        <v>0.09578413950190369</v>
      </c>
      <c r="O177" s="113">
        <v>0.0804293419574991</v>
      </c>
      <c r="P177" s="113">
        <v>0.10005785871542479</v>
      </c>
      <c r="Q177" s="114">
        <v>-0.03011439518822677</v>
      </c>
    </row>
    <row r="178" spans="1:17" ht="22.5">
      <c r="A178" s="367" t="s">
        <v>154</v>
      </c>
      <c r="B178" s="111">
        <v>0.96759022264268</v>
      </c>
      <c r="C178" s="113"/>
      <c r="D178" s="113"/>
      <c r="E178" s="113">
        <v>3.0171404152585235</v>
      </c>
      <c r="F178" s="113">
        <v>2.819259195204039</v>
      </c>
      <c r="G178" s="113">
        <v>6.922012688303367</v>
      </c>
      <c r="H178" s="114">
        <v>6.688121835167033</v>
      </c>
      <c r="J178" s="367" t="s">
        <v>154</v>
      </c>
      <c r="K178" s="111">
        <v>4.766522588993804</v>
      </c>
      <c r="L178" s="113"/>
      <c r="M178" s="113"/>
      <c r="N178" s="113">
        <v>6.3823132186317</v>
      </c>
      <c r="O178" s="113">
        <v>0.8249213581540884</v>
      </c>
      <c r="P178" s="113">
        <v>6.682226146345865</v>
      </c>
      <c r="Q178" s="114">
        <v>8.082050520685614</v>
      </c>
    </row>
    <row r="179" spans="1:17" ht="13.5" thickBot="1">
      <c r="A179" s="55" t="s">
        <v>155</v>
      </c>
      <c r="B179" s="91">
        <f aca="true" t="shared" si="22" ref="B179:H179">SUM(B171:B178)</f>
        <v>92.74295572477065</v>
      </c>
      <c r="C179" s="116">
        <f t="shared" si="22"/>
        <v>57.139839534840405</v>
      </c>
      <c r="D179" s="116">
        <f t="shared" si="22"/>
        <v>145.01562880157854</v>
      </c>
      <c r="E179" s="116">
        <f t="shared" si="22"/>
        <v>95.17786916244474</v>
      </c>
      <c r="F179" s="116">
        <f t="shared" si="22"/>
        <v>19.841303410732415</v>
      </c>
      <c r="G179" s="116">
        <f t="shared" si="22"/>
        <v>101.4120586595594</v>
      </c>
      <c r="H179" s="117">
        <f t="shared" si="22"/>
        <v>118.59196283168508</v>
      </c>
      <c r="J179" s="55" t="s">
        <v>155</v>
      </c>
      <c r="K179" s="91">
        <f aca="true" t="shared" si="23" ref="K179:Q179">SUM(K171:K178)</f>
        <v>75.99102546213027</v>
      </c>
      <c r="L179" s="116">
        <f t="shared" si="23"/>
        <v>61.69924799360979</v>
      </c>
      <c r="M179" s="116">
        <f t="shared" si="23"/>
        <v>106.8336201549711</v>
      </c>
      <c r="N179" s="116">
        <f t="shared" si="23"/>
        <v>84.48007229332646</v>
      </c>
      <c r="O179" s="116">
        <f t="shared" si="23"/>
        <v>45.32222904054438</v>
      </c>
      <c r="P179" s="116">
        <f t="shared" si="23"/>
        <v>90.21084181441432</v>
      </c>
      <c r="Q179" s="117">
        <f t="shared" si="23"/>
        <v>84.88734612457543</v>
      </c>
    </row>
    <row r="180" spans="1:17" ht="22.5">
      <c r="A180" s="41" t="s">
        <v>92</v>
      </c>
      <c r="B180" s="123">
        <v>8.158369474791892</v>
      </c>
      <c r="C180" s="125">
        <v>-8.550098486214235</v>
      </c>
      <c r="D180" s="125">
        <v>-1.0712287530979785</v>
      </c>
      <c r="E180" s="125">
        <v>10.16245113672299</v>
      </c>
      <c r="F180" s="125">
        <v>-0.06843237633578866</v>
      </c>
      <c r="G180" s="125">
        <v>-1.1112311206989403</v>
      </c>
      <c r="H180" s="251">
        <v>23.203463433701437</v>
      </c>
      <c r="J180" s="41" t="s">
        <v>92</v>
      </c>
      <c r="K180" s="123">
        <v>5.033184084682593</v>
      </c>
      <c r="L180" s="125">
        <v>8.459729768935148</v>
      </c>
      <c r="M180" s="125">
        <v>3.9900211642687444</v>
      </c>
      <c r="N180" s="125">
        <v>7.4901592592260915</v>
      </c>
      <c r="O180" s="125">
        <v>-1.270123575869252</v>
      </c>
      <c r="P180" s="125">
        <v>4.189132863038988</v>
      </c>
      <c r="Q180" s="251">
        <v>10.615430938771615</v>
      </c>
    </row>
    <row r="181" spans="1:17" ht="22.5">
      <c r="A181" s="41" t="s">
        <v>93</v>
      </c>
      <c r="B181" s="111">
        <v>7.226348415199607</v>
      </c>
      <c r="C181" s="113">
        <v>9.709516710118212</v>
      </c>
      <c r="D181" s="113">
        <v>3.5081477474645797</v>
      </c>
      <c r="E181" s="113">
        <v>7.017464123481009</v>
      </c>
      <c r="F181" s="113">
        <v>-2.8876915715398277</v>
      </c>
      <c r="G181" s="113">
        <v>-8.3836856664808</v>
      </c>
      <c r="H181" s="114">
        <v>16.570335328643402</v>
      </c>
      <c r="J181" s="41" t="s">
        <v>93</v>
      </c>
      <c r="K181" s="111">
        <v>0.2627677385161111</v>
      </c>
      <c r="L181" s="113">
        <v>8.958304055425225</v>
      </c>
      <c r="M181" s="113">
        <v>5.153004616023879</v>
      </c>
      <c r="N181" s="113">
        <v>1.092923510124114</v>
      </c>
      <c r="O181" s="113">
        <v>-2.061895866098444</v>
      </c>
      <c r="P181" s="113">
        <v>-2.5543654300409027</v>
      </c>
      <c r="Q181" s="114">
        <v>2.5159357579337813</v>
      </c>
    </row>
    <row r="182" spans="1:17" ht="12.75">
      <c r="A182" s="41" t="s">
        <v>94</v>
      </c>
      <c r="B182" s="111">
        <v>1.0069253874962043</v>
      </c>
      <c r="C182" s="113">
        <v>-18.25961519633244</v>
      </c>
      <c r="D182" s="113">
        <v>-3.529439715714075</v>
      </c>
      <c r="E182" s="113">
        <v>3.0230395481125987</v>
      </c>
      <c r="F182" s="113">
        <v>2.819259195204039</v>
      </c>
      <c r="G182" s="113">
        <v>7.272454545781862</v>
      </c>
      <c r="H182" s="114">
        <v>6.633128105058031</v>
      </c>
      <c r="J182" s="41" t="s">
        <v>94</v>
      </c>
      <c r="K182" s="111">
        <v>4.773639214769488</v>
      </c>
      <c r="L182" s="113">
        <v>-0.5041827309092968</v>
      </c>
      <c r="M182" s="113">
        <v>-1.0568047216815812</v>
      </c>
      <c r="N182" s="113">
        <v>6.3790793354238104</v>
      </c>
      <c r="O182" s="113">
        <v>0.7917722902291863</v>
      </c>
      <c r="P182" s="113">
        <v>6.743498293079899</v>
      </c>
      <c r="Q182" s="114">
        <v>8.099495180837838</v>
      </c>
    </row>
    <row r="183" spans="1:17" ht="12.75">
      <c r="A183" s="41" t="s">
        <v>190</v>
      </c>
      <c r="B183" s="111">
        <v>25.68824054760746</v>
      </c>
      <c r="C183" s="113">
        <v>9.889100076065677</v>
      </c>
      <c r="D183" s="113">
        <v>50.12046544536377</v>
      </c>
      <c r="E183" s="113">
        <v>23.755268497830045</v>
      </c>
      <c r="F183" s="113">
        <v>-4.41124199446121</v>
      </c>
      <c r="G183" s="113">
        <v>23.38726645603382</v>
      </c>
      <c r="H183" s="114">
        <v>32.09124398003634</v>
      </c>
      <c r="J183" s="41" t="s">
        <v>190</v>
      </c>
      <c r="K183" s="111">
        <v>27.69924911376928</v>
      </c>
      <c r="L183" s="113">
        <v>14.795218292262001</v>
      </c>
      <c r="M183" s="113">
        <v>41.783389509287304</v>
      </c>
      <c r="N183" s="113">
        <v>30.520899144990082</v>
      </c>
      <c r="O183" s="113">
        <v>18.754242939467545</v>
      </c>
      <c r="P183" s="113">
        <v>33.35994186034903</v>
      </c>
      <c r="Q183" s="114">
        <v>27.535267009045693</v>
      </c>
    </row>
    <row r="184" spans="1:17" ht="23.25" thickBot="1">
      <c r="A184" s="42" t="s">
        <v>96</v>
      </c>
      <c r="B184" s="119">
        <v>74.43418974093821</v>
      </c>
      <c r="C184" s="121">
        <v>43.72145197813868</v>
      </c>
      <c r="D184" s="121">
        <v>101.02998718660415</v>
      </c>
      <c r="E184" s="121">
        <v>72.83533861234166</v>
      </c>
      <c r="F184" s="121">
        <v>42.67609908616704</v>
      </c>
      <c r="G184" s="121">
        <v>92.65234204276565</v>
      </c>
      <c r="H184" s="122">
        <v>67.24145941695471</v>
      </c>
      <c r="J184" s="42" t="s">
        <v>96</v>
      </c>
      <c r="K184" s="119">
        <v>69.4083078141718</v>
      </c>
      <c r="L184" s="121">
        <v>44.60642623285668</v>
      </c>
      <c r="M184" s="121">
        <v>90.19387870727515</v>
      </c>
      <c r="N184" s="121">
        <v>78.48451485657476</v>
      </c>
      <c r="O184" s="121">
        <v>50.60824250119063</v>
      </c>
      <c r="P184" s="121">
        <v>80.44185067550414</v>
      </c>
      <c r="Q184" s="122">
        <v>68.45080649409752</v>
      </c>
    </row>
    <row r="185" spans="1:10" ht="12.75">
      <c r="A185" s="4" t="s">
        <v>17</v>
      </c>
      <c r="J185" s="4" t="s">
        <v>17</v>
      </c>
    </row>
    <row r="187" spans="1:25" ht="13.5" thickBot="1">
      <c r="A187" s="498" t="s">
        <v>97</v>
      </c>
      <c r="B187" s="498"/>
      <c r="C187" s="3"/>
      <c r="D187" s="1"/>
      <c r="E187" s="3"/>
      <c r="F187" s="9"/>
      <c r="G187" s="9"/>
      <c r="H187" s="9"/>
      <c r="J187" s="498" t="s">
        <v>97</v>
      </c>
      <c r="K187" s="498"/>
      <c r="L187" s="3"/>
      <c r="M187" s="1"/>
      <c r="N187" s="3"/>
      <c r="O187" s="9"/>
      <c r="P187" s="9"/>
      <c r="Q187" s="9"/>
      <c r="S187" s="300"/>
      <c r="T187" s="300"/>
      <c r="V187" s="301"/>
      <c r="W187" s="301"/>
      <c r="X187" s="301"/>
      <c r="Y187" s="301"/>
    </row>
    <row r="188" spans="1:25" ht="13.5" customHeight="1" thickBot="1">
      <c r="A188" s="5" t="s">
        <v>205</v>
      </c>
      <c r="B188" s="17"/>
      <c r="C188" s="98"/>
      <c r="D188" s="18"/>
      <c r="E188" s="22" t="s">
        <v>19</v>
      </c>
      <c r="F188" s="18"/>
      <c r="G188" s="18"/>
      <c r="H188" s="19"/>
      <c r="J188" s="5" t="s">
        <v>205</v>
      </c>
      <c r="K188" s="17"/>
      <c r="L188" s="98"/>
      <c r="M188" s="18"/>
      <c r="N188" s="21" t="s">
        <v>18</v>
      </c>
      <c r="O188" s="18"/>
      <c r="P188" s="18"/>
      <c r="Q188" s="19"/>
      <c r="S188" s="301"/>
      <c r="T188" s="302"/>
      <c r="V188" s="302"/>
      <c r="W188" s="302"/>
      <c r="X188" s="302"/>
      <c r="Y188" s="302"/>
    </row>
    <row r="189" spans="1:25" ht="26.25" thickBot="1">
      <c r="A189" s="23">
        <v>2016</v>
      </c>
      <c r="B189" s="11" t="s">
        <v>170</v>
      </c>
      <c r="C189" s="101" t="s">
        <v>164</v>
      </c>
      <c r="D189" s="12" t="s">
        <v>165</v>
      </c>
      <c r="E189" s="13" t="s">
        <v>166</v>
      </c>
      <c r="F189" s="14" t="s">
        <v>167</v>
      </c>
      <c r="G189" s="15" t="s">
        <v>168</v>
      </c>
      <c r="H189" s="16" t="s">
        <v>169</v>
      </c>
      <c r="J189" s="23">
        <v>2016</v>
      </c>
      <c r="K189" s="11" t="s">
        <v>170</v>
      </c>
      <c r="L189" s="101" t="s">
        <v>164</v>
      </c>
      <c r="M189" s="12" t="s">
        <v>165</v>
      </c>
      <c r="N189" s="13" t="s">
        <v>166</v>
      </c>
      <c r="O189" s="14" t="s">
        <v>167</v>
      </c>
      <c r="P189" s="15" t="s">
        <v>168</v>
      </c>
      <c r="Q189" s="16" t="s">
        <v>169</v>
      </c>
      <c r="S189" s="252"/>
      <c r="T189" s="303"/>
      <c r="V189" s="302"/>
      <c r="W189" s="302"/>
      <c r="X189" s="302"/>
      <c r="Y189" s="302"/>
    </row>
    <row r="190" spans="1:25" ht="22.5">
      <c r="A190" s="52" t="s">
        <v>178</v>
      </c>
      <c r="B190" s="88">
        <v>19.79715187837421</v>
      </c>
      <c r="C190" s="108">
        <v>6.501807801595071</v>
      </c>
      <c r="D190" s="108">
        <v>46.269429173931925</v>
      </c>
      <c r="E190" s="108">
        <v>19.70236877414451</v>
      </c>
      <c r="F190" s="108">
        <v>23.862344115492874</v>
      </c>
      <c r="G190" s="108">
        <v>9.06283521933923</v>
      </c>
      <c r="H190" s="90">
        <v>13.156222060113341</v>
      </c>
      <c r="J190" s="52" t="s">
        <v>178</v>
      </c>
      <c r="K190" s="88">
        <v>27.119707860654007</v>
      </c>
      <c r="L190" s="89">
        <v>-4.000888759422567</v>
      </c>
      <c r="M190" s="89">
        <v>30.20541195170462</v>
      </c>
      <c r="N190" s="89">
        <v>24.73465359066443</v>
      </c>
      <c r="O190" s="89">
        <v>26.075784042595835</v>
      </c>
      <c r="P190" s="89">
        <v>25.057078837893652</v>
      </c>
      <c r="Q190" s="90">
        <v>15.260421303009243</v>
      </c>
      <c r="S190" s="252"/>
      <c r="T190" s="303"/>
      <c r="V190" s="303"/>
      <c r="W190" s="303"/>
      <c r="X190" s="303"/>
      <c r="Y190" s="303"/>
    </row>
    <row r="191" spans="1:25" ht="22.5">
      <c r="A191" s="53" t="s">
        <v>141</v>
      </c>
      <c r="B191" s="77">
        <v>38.87920662623681</v>
      </c>
      <c r="C191" s="78">
        <v>30.29975821787493</v>
      </c>
      <c r="D191" s="105">
        <v>51.151868314556545</v>
      </c>
      <c r="E191" s="105">
        <v>41.46010826618444</v>
      </c>
      <c r="F191" s="105">
        <v>19.417058461004892</v>
      </c>
      <c r="G191" s="105">
        <v>37.567803885528306</v>
      </c>
      <c r="H191" s="79">
        <v>44.61690133317725</v>
      </c>
      <c r="J191" s="53" t="s">
        <v>141</v>
      </c>
      <c r="K191" s="77">
        <v>32.01598145610344</v>
      </c>
      <c r="L191" s="78">
        <v>30.499946446817123</v>
      </c>
      <c r="M191" s="78">
        <v>44.21625262656953</v>
      </c>
      <c r="N191" s="78">
        <v>37.15066018291573</v>
      </c>
      <c r="O191" s="78">
        <v>23.44007853887061</v>
      </c>
      <c r="P191" s="78">
        <v>37.43871094508775</v>
      </c>
      <c r="Q191" s="79">
        <v>37.48308787838327</v>
      </c>
      <c r="S191" s="252"/>
      <c r="T191" s="303"/>
      <c r="V191" s="303"/>
      <c r="W191" s="303"/>
      <c r="X191" s="303"/>
      <c r="Y191" s="303"/>
    </row>
    <row r="192" spans="1:25" ht="22.5">
      <c r="A192" s="53" t="s">
        <v>142</v>
      </c>
      <c r="B192" s="77">
        <v>2.1983672688707685</v>
      </c>
      <c r="C192" s="78">
        <v>2.153358162999048</v>
      </c>
      <c r="D192" s="105">
        <v>0.02708525235924214</v>
      </c>
      <c r="E192" s="105">
        <v>2.7399316918600802</v>
      </c>
      <c r="F192" s="105">
        <v>0.16881517301660548</v>
      </c>
      <c r="G192" s="105">
        <v>9.61144487883306</v>
      </c>
      <c r="H192" s="79">
        <v>0.9467211499715174</v>
      </c>
      <c r="J192" s="53" t="s">
        <v>142</v>
      </c>
      <c r="K192" s="77">
        <v>0.33520275070983824</v>
      </c>
      <c r="L192" s="78">
        <v>0.18450223609527677</v>
      </c>
      <c r="M192" s="78">
        <v>0.24809125214472771</v>
      </c>
      <c r="N192" s="78">
        <v>0.4719934851958791</v>
      </c>
      <c r="O192" s="78">
        <v>0.03410387708775166</v>
      </c>
      <c r="P192" s="78">
        <v>1.6901015947306453</v>
      </c>
      <c r="Q192" s="79">
        <v>0.3032011310822602</v>
      </c>
      <c r="S192" s="252"/>
      <c r="T192" s="303"/>
      <c r="V192" s="303"/>
      <c r="W192" s="303"/>
      <c r="X192" s="303"/>
      <c r="Y192" s="303"/>
    </row>
    <row r="193" spans="1:25" ht="22.5">
      <c r="A193" s="54" t="s">
        <v>143</v>
      </c>
      <c r="B193" s="77">
        <v>60.87472577348174</v>
      </c>
      <c r="C193" s="75">
        <v>38.95492418246905</v>
      </c>
      <c r="D193" s="104">
        <v>97.44838274084769</v>
      </c>
      <c r="E193" s="104">
        <v>63.90240873218906</v>
      </c>
      <c r="F193" s="104">
        <v>43.44821774951438</v>
      </c>
      <c r="G193" s="104">
        <v>56.242083983700596</v>
      </c>
      <c r="H193" s="76">
        <v>58.719844543262106</v>
      </c>
      <c r="J193" s="54" t="s">
        <v>143</v>
      </c>
      <c r="K193" s="77">
        <v>59.4708920674673</v>
      </c>
      <c r="L193" s="78">
        <v>26.683559923489785</v>
      </c>
      <c r="M193" s="78">
        <v>74.66975583041882</v>
      </c>
      <c r="N193" s="78">
        <v>62.35730725877598</v>
      </c>
      <c r="O193" s="78">
        <v>49.54996645855417</v>
      </c>
      <c r="P193" s="78">
        <v>64.18589137771201</v>
      </c>
      <c r="Q193" s="79">
        <v>53.0467103124748</v>
      </c>
      <c r="S193" s="252"/>
      <c r="T193" s="303"/>
      <c r="V193" s="303"/>
      <c r="W193" s="303"/>
      <c r="X193" s="303"/>
      <c r="Y193" s="303"/>
    </row>
    <row r="194" spans="1:25" ht="12.75">
      <c r="A194" s="48" t="s">
        <v>10</v>
      </c>
      <c r="B194" s="77">
        <v>28.39000314626796</v>
      </c>
      <c r="C194" s="78">
        <v>21.118701053487143</v>
      </c>
      <c r="D194" s="105">
        <v>49.97872914005445</v>
      </c>
      <c r="E194" s="105">
        <v>33.11724288663596</v>
      </c>
      <c r="F194" s="105">
        <v>6.949395640193746</v>
      </c>
      <c r="G194" s="105">
        <v>29.019800816495426</v>
      </c>
      <c r="H194" s="79">
        <v>33.04423374836798</v>
      </c>
      <c r="J194" s="48" t="s">
        <v>10</v>
      </c>
      <c r="K194" s="77">
        <v>34.22522607092948</v>
      </c>
      <c r="L194" s="78">
        <v>23.981104078511084</v>
      </c>
      <c r="M194" s="78">
        <v>45.17878228248224</v>
      </c>
      <c r="N194" s="78">
        <v>34.77909245028118</v>
      </c>
      <c r="O194" s="78">
        <v>22.078739333599486</v>
      </c>
      <c r="P194" s="78">
        <v>36.03040419250097</v>
      </c>
      <c r="Q194" s="79">
        <v>28.36791281459546</v>
      </c>
      <c r="S194" s="252"/>
      <c r="T194" s="303"/>
      <c r="V194" s="303"/>
      <c r="W194" s="303"/>
      <c r="X194" s="303"/>
      <c r="Y194" s="303"/>
    </row>
    <row r="195" spans="1:25" ht="12.75">
      <c r="A195" s="47" t="s">
        <v>11</v>
      </c>
      <c r="B195" s="77">
        <v>32.484722627213785</v>
      </c>
      <c r="C195" s="75">
        <v>17.836223128981906</v>
      </c>
      <c r="D195" s="104">
        <v>47.469653600793244</v>
      </c>
      <c r="E195" s="104">
        <v>30.785165845553102</v>
      </c>
      <c r="F195" s="104">
        <v>36.49882210932064</v>
      </c>
      <c r="G195" s="104">
        <v>27.222283167205166</v>
      </c>
      <c r="H195" s="76">
        <v>25.675610794894133</v>
      </c>
      <c r="J195" s="47" t="s">
        <v>11</v>
      </c>
      <c r="K195" s="77">
        <v>25.24566599653779</v>
      </c>
      <c r="L195" s="78">
        <v>2.7024558449787635</v>
      </c>
      <c r="M195" s="78">
        <v>29.49097354793659</v>
      </c>
      <c r="N195" s="78">
        <v>27.57821480849478</v>
      </c>
      <c r="O195" s="78">
        <v>27.47122712495472</v>
      </c>
      <c r="P195" s="78">
        <v>28.15548718521107</v>
      </c>
      <c r="Q195" s="79">
        <v>24.678797497879355</v>
      </c>
      <c r="S195" s="252"/>
      <c r="T195" s="303"/>
      <c r="V195" s="303"/>
      <c r="W195" s="303"/>
      <c r="X195" s="303"/>
      <c r="Y195" s="303"/>
    </row>
    <row r="196" spans="1:25" ht="12.75">
      <c r="A196" s="53" t="s">
        <v>144</v>
      </c>
      <c r="B196" s="77">
        <v>9.372039889686711</v>
      </c>
      <c r="C196" s="78">
        <v>17.437778684727125</v>
      </c>
      <c r="D196" s="105">
        <v>16.944001919318193</v>
      </c>
      <c r="E196" s="105">
        <v>6.997846102216797</v>
      </c>
      <c r="F196" s="105">
        <v>6.19067280215908</v>
      </c>
      <c r="G196" s="105">
        <v>7.287351017412669</v>
      </c>
      <c r="H196" s="79">
        <v>12.557186087881657</v>
      </c>
      <c r="J196" s="53" t="s">
        <v>144</v>
      </c>
      <c r="K196" s="77">
        <v>7.841137868653467</v>
      </c>
      <c r="L196" s="78">
        <v>11.596227003787968</v>
      </c>
      <c r="M196" s="78">
        <v>13.350281538610387</v>
      </c>
      <c r="N196" s="78">
        <v>7.636224821585343</v>
      </c>
      <c r="O196" s="78">
        <v>7.408972718078145</v>
      </c>
      <c r="P196" s="78">
        <v>8.409202908874372</v>
      </c>
      <c r="Q196" s="79">
        <v>7.244004587333178</v>
      </c>
      <c r="S196" s="252"/>
      <c r="T196" s="303"/>
      <c r="V196" s="303"/>
      <c r="W196" s="303"/>
      <c r="X196" s="303"/>
      <c r="Y196" s="303"/>
    </row>
    <row r="197" spans="1:25" ht="22.5">
      <c r="A197" s="53" t="s">
        <v>145</v>
      </c>
      <c r="B197" s="77">
        <v>1.241128993551035</v>
      </c>
      <c r="C197" s="78">
        <v>0</v>
      </c>
      <c r="D197" s="105">
        <v>0.8852932174402273</v>
      </c>
      <c r="E197" s="105">
        <v>2.4779463362863456</v>
      </c>
      <c r="F197" s="105">
        <v>0</v>
      </c>
      <c r="G197" s="105">
        <v>0</v>
      </c>
      <c r="H197" s="79">
        <v>0.8076150349629635</v>
      </c>
      <c r="J197" s="53" t="s">
        <v>145</v>
      </c>
      <c r="K197" s="77">
        <v>1.4592354074626195</v>
      </c>
      <c r="L197" s="78">
        <v>0.10839286500811761</v>
      </c>
      <c r="M197" s="78">
        <v>0.5503246988509972</v>
      </c>
      <c r="N197" s="78">
        <v>1.4865040656350401</v>
      </c>
      <c r="O197" s="78">
        <v>1.3498202732033278</v>
      </c>
      <c r="P197" s="78">
        <v>1.3104326124727967</v>
      </c>
      <c r="Q197" s="79">
        <v>1.271358265909902</v>
      </c>
      <c r="S197" s="252"/>
      <c r="T197" s="303"/>
      <c r="V197" s="303"/>
      <c r="W197" s="303"/>
      <c r="X197" s="303"/>
      <c r="Y197" s="303"/>
    </row>
    <row r="198" spans="1:25" ht="12.75">
      <c r="A198" s="53" t="s">
        <v>146</v>
      </c>
      <c r="B198" s="77">
        <v>57.771430502409004</v>
      </c>
      <c r="C198" s="78">
        <v>48.09766876202567</v>
      </c>
      <c r="D198" s="105">
        <v>88.04857931339188</v>
      </c>
      <c r="E198" s="105">
        <v>67.37801355315978</v>
      </c>
      <c r="F198" s="105">
        <v>21.68941723638297</v>
      </c>
      <c r="G198" s="105">
        <v>56.044070020210334</v>
      </c>
      <c r="H198" s="79">
        <v>51.228694506184446</v>
      </c>
      <c r="J198" s="53" t="s">
        <v>146</v>
      </c>
      <c r="K198" s="77">
        <v>36.40925845091557</v>
      </c>
      <c r="L198" s="78">
        <v>29.078209466981153</v>
      </c>
      <c r="M198" s="78">
        <v>53.83559137185121</v>
      </c>
      <c r="N198" s="78">
        <v>42.72394241360393</v>
      </c>
      <c r="O198" s="78">
        <v>20.641150650632948</v>
      </c>
      <c r="P198" s="78">
        <v>39.78459599052317</v>
      </c>
      <c r="Q198" s="79">
        <v>43.247411181655444</v>
      </c>
      <c r="S198" s="252"/>
      <c r="T198" s="303"/>
      <c r="V198" s="303"/>
      <c r="W198" s="303"/>
      <c r="X198" s="303"/>
      <c r="Y198" s="303"/>
    </row>
    <row r="199" spans="1:25" ht="22.5">
      <c r="A199" s="53" t="s">
        <v>147</v>
      </c>
      <c r="B199" s="77">
        <v>-0.0036476822792084946</v>
      </c>
      <c r="C199" s="78">
        <v>-16.66228348066325</v>
      </c>
      <c r="D199" s="105">
        <v>-0.6485701080657257</v>
      </c>
      <c r="E199" s="105">
        <v>0.9166159975955023</v>
      </c>
      <c r="F199" s="105">
        <v>1.1902743506052298</v>
      </c>
      <c r="G199" s="105">
        <v>-2.8602813479776183</v>
      </c>
      <c r="H199" s="79">
        <v>1.4518706028849822</v>
      </c>
      <c r="J199" s="53" t="s">
        <v>147</v>
      </c>
      <c r="K199" s="77">
        <v>-0.09114260009397102</v>
      </c>
      <c r="L199" s="78">
        <v>0.10989421682334767</v>
      </c>
      <c r="M199" s="78">
        <v>-3.1160437580907616</v>
      </c>
      <c r="N199" s="78">
        <v>-0.2682024733630563</v>
      </c>
      <c r="O199" s="78">
        <v>-0.5710423077289405</v>
      </c>
      <c r="P199" s="78">
        <v>-0.4908765338040534</v>
      </c>
      <c r="Q199" s="79">
        <v>0.464389531413282</v>
      </c>
      <c r="S199" s="252"/>
      <c r="T199" s="303"/>
      <c r="V199" s="303"/>
      <c r="W199" s="303"/>
      <c r="X199" s="303"/>
      <c r="Y199" s="303"/>
    </row>
    <row r="200" spans="1:25" ht="22.5">
      <c r="A200" s="53" t="s">
        <v>148</v>
      </c>
      <c r="B200" s="77">
        <v>0</v>
      </c>
      <c r="C200" s="78">
        <v>0</v>
      </c>
      <c r="D200" s="105">
        <v>0</v>
      </c>
      <c r="E200" s="105">
        <v>0</v>
      </c>
      <c r="F200" s="105">
        <v>0</v>
      </c>
      <c r="G200" s="105">
        <v>0</v>
      </c>
      <c r="H200" s="79">
        <v>0</v>
      </c>
      <c r="J200" s="53" t="s">
        <v>148</v>
      </c>
      <c r="K200" s="77">
        <v>0</v>
      </c>
      <c r="L200" s="78">
        <v>0</v>
      </c>
      <c r="M200" s="78">
        <v>0</v>
      </c>
      <c r="N200" s="78">
        <v>0</v>
      </c>
      <c r="O200" s="78">
        <v>0</v>
      </c>
      <c r="P200" s="78">
        <v>0</v>
      </c>
      <c r="Q200" s="79">
        <v>0</v>
      </c>
      <c r="S200" s="252"/>
      <c r="T200" s="303"/>
      <c r="V200" s="303"/>
      <c r="W200" s="303"/>
      <c r="X200" s="303"/>
      <c r="Y200" s="303"/>
    </row>
    <row r="201" spans="1:25" ht="12.75">
      <c r="A201" s="54" t="s">
        <v>149</v>
      </c>
      <c r="B201" s="253">
        <f aca="true" t="shared" si="24" ref="B201:H201">SUM(B195:B200)</f>
        <v>100.86567433058133</v>
      </c>
      <c r="C201" s="75">
        <f t="shared" si="24"/>
        <v>66.70938709507145</v>
      </c>
      <c r="D201" s="311">
        <f t="shared" si="24"/>
        <v>152.69895794287783</v>
      </c>
      <c r="E201" s="75">
        <f t="shared" si="24"/>
        <v>108.55558783481152</v>
      </c>
      <c r="F201" s="75">
        <f t="shared" si="24"/>
        <v>65.56918649846793</v>
      </c>
      <c r="G201" s="75">
        <f t="shared" si="24"/>
        <v>87.69342285685055</v>
      </c>
      <c r="H201" s="76">
        <f t="shared" si="24"/>
        <v>91.72097702680819</v>
      </c>
      <c r="J201" s="54" t="s">
        <v>149</v>
      </c>
      <c r="K201" s="74">
        <f aca="true" t="shared" si="25" ref="K201:Q201">SUM(K195:K200)</f>
        <v>70.86415512347548</v>
      </c>
      <c r="L201" s="75">
        <f t="shared" si="25"/>
        <v>43.59517939757935</v>
      </c>
      <c r="M201" s="75">
        <f t="shared" si="25"/>
        <v>94.11112739915842</v>
      </c>
      <c r="N201" s="75">
        <f t="shared" si="25"/>
        <v>79.15668363595603</v>
      </c>
      <c r="O201" s="75">
        <f t="shared" si="25"/>
        <v>56.300128459140204</v>
      </c>
      <c r="P201" s="75">
        <f t="shared" si="25"/>
        <v>77.16884216327736</v>
      </c>
      <c r="Q201" s="76">
        <f t="shared" si="25"/>
        <v>76.90596106419116</v>
      </c>
      <c r="S201" s="252"/>
      <c r="T201" s="303"/>
      <c r="V201" s="303"/>
      <c r="W201" s="303"/>
      <c r="X201" s="303"/>
      <c r="Y201" s="303"/>
    </row>
    <row r="202" spans="1:25" ht="12.75">
      <c r="A202" s="48" t="s">
        <v>91</v>
      </c>
      <c r="B202" s="256">
        <v>43.191014747934055</v>
      </c>
      <c r="C202" s="78">
        <v>37.71928145733976</v>
      </c>
      <c r="D202" s="78">
        <v>57.117392572851585</v>
      </c>
      <c r="E202" s="78">
        <v>45.9061314511246</v>
      </c>
      <c r="F202" s="78">
        <v>19.020563910402636</v>
      </c>
      <c r="G202" s="78">
        <v>34.47753006014179</v>
      </c>
      <c r="H202" s="79">
        <v>40.281082602171374</v>
      </c>
      <c r="J202" s="48" t="s">
        <v>91</v>
      </c>
      <c r="K202" s="77">
        <v>34.58069736355069</v>
      </c>
      <c r="L202" s="78">
        <v>27.33951412879481</v>
      </c>
      <c r="M202" s="78">
        <v>52.49982048169377</v>
      </c>
      <c r="N202" s="78">
        <v>37.72420125525405</v>
      </c>
      <c r="O202" s="78">
        <v>25.80688331460402</v>
      </c>
      <c r="P202" s="78">
        <v>35.312191310050444</v>
      </c>
      <c r="Q202" s="79">
        <v>37.47515404096406</v>
      </c>
      <c r="S202" s="252"/>
      <c r="T202" s="303"/>
      <c r="V202" s="303"/>
      <c r="W202" s="303"/>
      <c r="X202" s="303"/>
      <c r="Y202" s="303"/>
    </row>
    <row r="203" spans="1:25" ht="22.5">
      <c r="A203" s="53" t="s">
        <v>150</v>
      </c>
      <c r="B203" s="256">
        <v>5.90843905438552</v>
      </c>
      <c r="C203" s="78">
        <v>3.7496507340254785</v>
      </c>
      <c r="D203" s="78">
        <v>14.000562540375489</v>
      </c>
      <c r="E203" s="78">
        <v>5.601731086465809</v>
      </c>
      <c r="F203" s="78">
        <v>3.4197808704022696</v>
      </c>
      <c r="G203" s="78">
        <v>-6.188812193317028</v>
      </c>
      <c r="H203" s="79">
        <v>6.958192373407686</v>
      </c>
      <c r="J203" s="53" t="s">
        <v>150</v>
      </c>
      <c r="K203" s="77">
        <v>0.5480619535531464</v>
      </c>
      <c r="L203" s="78">
        <v>-0.3798120483291799</v>
      </c>
      <c r="M203" s="78">
        <v>1.3589260210072591</v>
      </c>
      <c r="N203" s="78">
        <v>1.2617059504619696</v>
      </c>
      <c r="O203" s="78">
        <v>0.5880245481793688</v>
      </c>
      <c r="P203" s="78">
        <v>1.6829178032960792</v>
      </c>
      <c r="Q203" s="79">
        <v>1.2756491425414727</v>
      </c>
      <c r="S203" s="252"/>
      <c r="T203" s="303"/>
      <c r="V203" s="303"/>
      <c r="W203" s="303"/>
      <c r="X203" s="303"/>
      <c r="Y203" s="303"/>
    </row>
    <row r="204" spans="1:25" ht="12.75">
      <c r="A204" s="53" t="s">
        <v>151</v>
      </c>
      <c r="B204" s="256">
        <v>-0.0008353132564914308</v>
      </c>
      <c r="C204" s="78">
        <v>0</v>
      </c>
      <c r="D204" s="78">
        <v>-0.008105799689616772</v>
      </c>
      <c r="E204" s="78">
        <v>0</v>
      </c>
      <c r="F204" s="78">
        <v>0</v>
      </c>
      <c r="G204" s="78">
        <v>0</v>
      </c>
      <c r="H204" s="79">
        <v>0</v>
      </c>
      <c r="J204" s="53" t="s">
        <v>151</v>
      </c>
      <c r="K204" s="77">
        <v>-0.01387655335415824</v>
      </c>
      <c r="L204" s="78">
        <v>-0.00323976238117121</v>
      </c>
      <c r="M204" s="78">
        <v>-0.0016099257616580482</v>
      </c>
      <c r="N204" s="78">
        <v>0</v>
      </c>
      <c r="O204" s="78">
        <v>0.10185908073501078</v>
      </c>
      <c r="P204" s="78">
        <v>0</v>
      </c>
      <c r="Q204" s="79">
        <v>0.0052242492972535675</v>
      </c>
      <c r="S204" s="252"/>
      <c r="T204" s="303"/>
      <c r="V204" s="303"/>
      <c r="W204" s="303"/>
      <c r="X204" s="303"/>
      <c r="Y204" s="303"/>
    </row>
    <row r="205" spans="1:25" ht="22.5">
      <c r="A205" s="53" t="s">
        <v>152</v>
      </c>
      <c r="B205" s="256">
        <v>56.439752122945926</v>
      </c>
      <c r="C205" s="78">
        <v>40.126002027741535</v>
      </c>
      <c r="D205" s="78">
        <v>73.43183086564927</v>
      </c>
      <c r="E205" s="78">
        <v>62.51441085304166</v>
      </c>
      <c r="F205" s="78">
        <v>26.728270210633326</v>
      </c>
      <c r="G205" s="78">
        <v>60.125811947770615</v>
      </c>
      <c r="H205" s="79">
        <v>59.69762308206059</v>
      </c>
      <c r="J205" s="53" t="s">
        <v>152</v>
      </c>
      <c r="K205" s="77">
        <v>35.26707804639952</v>
      </c>
      <c r="L205" s="78">
        <v>30.44866769504525</v>
      </c>
      <c r="M205" s="78">
        <v>46.46644213548935</v>
      </c>
      <c r="N205" s="78">
        <v>39.84417445978865</v>
      </c>
      <c r="O205" s="78">
        <v>22.87911014390222</v>
      </c>
      <c r="P205" s="78">
        <v>40.68294041384565</v>
      </c>
      <c r="Q205" s="79">
        <v>39.20993132641619</v>
      </c>
      <c r="S205" s="252"/>
      <c r="T205" s="303"/>
      <c r="V205" s="303"/>
      <c r="W205" s="303"/>
      <c r="X205" s="303"/>
      <c r="Y205" s="303"/>
    </row>
    <row r="206" spans="1:25" ht="12.75">
      <c r="A206" s="53" t="s">
        <v>153</v>
      </c>
      <c r="B206" s="256">
        <v>-10.492019437003144</v>
      </c>
      <c r="C206" s="78">
        <v>-23.54583027650056</v>
      </c>
      <c r="D206" s="78">
        <v>2.0831060269675508</v>
      </c>
      <c r="E206" s="78">
        <v>-6.133485907211674</v>
      </c>
      <c r="F206" s="78">
        <v>-4.577300279123597</v>
      </c>
      <c r="G206" s="78">
        <v>-6.021084566752174</v>
      </c>
      <c r="H206" s="79">
        <v>-16.30041014354539</v>
      </c>
      <c r="J206" s="53" t="s">
        <v>153</v>
      </c>
      <c r="K206" s="77">
        <v>-3.7852993032799205</v>
      </c>
      <c r="L206" s="78">
        <v>-14.096903906203034</v>
      </c>
      <c r="M206" s="78">
        <v>-14.347146629100546</v>
      </c>
      <c r="N206" s="78">
        <v>-2.510757062279826</v>
      </c>
      <c r="O206" s="78">
        <v>0.12462065012126054</v>
      </c>
      <c r="P206" s="78">
        <v>-1.9038755033291777</v>
      </c>
      <c r="Q206" s="79">
        <v>-4.131389792009427</v>
      </c>
      <c r="S206" s="252"/>
      <c r="T206" s="303"/>
      <c r="V206" s="303"/>
      <c r="W206" s="303"/>
      <c r="X206" s="303"/>
      <c r="Y206" s="303"/>
    </row>
    <row r="207" spans="1:25" ht="22.5">
      <c r="A207" s="53" t="s">
        <v>191</v>
      </c>
      <c r="B207" s="256">
        <v>-0.03984113611100611</v>
      </c>
      <c r="C207" s="78">
        <v>-1.7802122673753937</v>
      </c>
      <c r="D207" s="78">
        <v>1.6794154785508095</v>
      </c>
      <c r="E207" s="78">
        <v>0.9337349648786492</v>
      </c>
      <c r="F207" s="78">
        <v>5.792531741332349</v>
      </c>
      <c r="G207" s="78">
        <v>0.27916627713277375</v>
      </c>
      <c r="H207" s="79">
        <v>-1.4754703472858637</v>
      </c>
      <c r="J207" s="53" t="s">
        <v>191</v>
      </c>
      <c r="K207" s="77">
        <v>0.7125354998032283</v>
      </c>
      <c r="L207" s="78">
        <v>-2.187550765395444</v>
      </c>
      <c r="M207" s="78">
        <v>4.9170614700154465</v>
      </c>
      <c r="N207" s="78">
        <v>1.594036158065535</v>
      </c>
      <c r="O207" s="78">
        <v>1.9705868723192446</v>
      </c>
      <c r="P207" s="78">
        <v>0.290829983330327</v>
      </c>
      <c r="Q207" s="79">
        <v>-0.0855210411734758</v>
      </c>
      <c r="S207" s="252"/>
      <c r="T207" s="303"/>
      <c r="V207" s="303"/>
      <c r="W207" s="303"/>
      <c r="X207" s="303"/>
      <c r="Y207" s="303"/>
    </row>
    <row r="208" spans="1:25" ht="22.5">
      <c r="A208" s="53" t="s">
        <v>171</v>
      </c>
      <c r="B208" s="256">
        <v>-0.8225287668841301</v>
      </c>
      <c r="C208" s="78">
        <v>-0.5905938042169097</v>
      </c>
      <c r="D208" s="78">
        <v>1.963710844380614</v>
      </c>
      <c r="E208" s="78">
        <v>-0.5385068841612339</v>
      </c>
      <c r="F208" s="78">
        <v>-4.965346876507013</v>
      </c>
      <c r="G208" s="78">
        <v>-0.8015595522974129</v>
      </c>
      <c r="H208" s="79">
        <v>-2.767148669196999</v>
      </c>
      <c r="J208" s="53" t="s">
        <v>171</v>
      </c>
      <c r="K208" s="77">
        <v>-0.09013343119460909</v>
      </c>
      <c r="L208" s="78">
        <v>-0.12058565702437009</v>
      </c>
      <c r="M208" s="78">
        <v>-0.5311663552203886</v>
      </c>
      <c r="N208" s="78">
        <v>0.036457256900590054</v>
      </c>
      <c r="O208" s="78">
        <v>-0.08121087316822385</v>
      </c>
      <c r="P208" s="78">
        <v>-0.032307158930658206</v>
      </c>
      <c r="Q208" s="79">
        <v>-0.34437348618576047</v>
      </c>
      <c r="S208" s="252"/>
      <c r="T208" s="303"/>
      <c r="V208" s="303"/>
      <c r="W208" s="303"/>
      <c r="X208" s="303"/>
      <c r="Y208" s="303"/>
    </row>
    <row r="209" spans="1:25" ht="22.5">
      <c r="A209" s="53" t="s">
        <v>154</v>
      </c>
      <c r="B209" s="256">
        <v>6.70128460380571</v>
      </c>
      <c r="C209" s="78">
        <v>11.03111717092292</v>
      </c>
      <c r="D209" s="78">
        <v>2.431156656254606</v>
      </c>
      <c r="E209" s="78">
        <v>0.275844995428303</v>
      </c>
      <c r="F209" s="78">
        <v>20.150699881039344</v>
      </c>
      <c r="G209" s="78">
        <v>6.030835386348452</v>
      </c>
      <c r="H209" s="79">
        <v>5.325068468238964</v>
      </c>
      <c r="J209" s="53" t="s">
        <v>154</v>
      </c>
      <c r="K209" s="77">
        <v>3.641936595072103</v>
      </c>
      <c r="L209" s="78">
        <v>2.581488797916106</v>
      </c>
      <c r="M209" s="78">
        <v>3.7289464649839217</v>
      </c>
      <c r="N209" s="78">
        <v>1.21469711552018</v>
      </c>
      <c r="O209" s="78">
        <v>4.902084651371763</v>
      </c>
      <c r="P209" s="78">
        <v>1.1573824165967457</v>
      </c>
      <c r="Q209" s="79">
        <v>3.482654857666558</v>
      </c>
      <c r="S209" s="252"/>
      <c r="T209" s="303"/>
      <c r="V209" s="303"/>
      <c r="W209" s="303"/>
      <c r="X209" s="303"/>
      <c r="Y209" s="303"/>
    </row>
    <row r="210" spans="1:25" ht="13.5" thickBot="1">
      <c r="A210" s="55" t="s">
        <v>155</v>
      </c>
      <c r="B210" s="91">
        <f aca="true" t="shared" si="26" ref="B210:H210">SUM(B202:B209)</f>
        <v>100.88526587581643</v>
      </c>
      <c r="C210" s="116">
        <f t="shared" si="26"/>
        <v>66.70941504193684</v>
      </c>
      <c r="D210" s="312">
        <f t="shared" si="26"/>
        <v>152.69906918534033</v>
      </c>
      <c r="E210" s="116">
        <f t="shared" si="26"/>
        <v>108.55986055956612</v>
      </c>
      <c r="F210" s="116">
        <f t="shared" si="26"/>
        <v>65.56919945817931</v>
      </c>
      <c r="G210" s="116">
        <f t="shared" si="26"/>
        <v>87.901887359027</v>
      </c>
      <c r="H210" s="117">
        <f t="shared" si="26"/>
        <v>91.71893736585035</v>
      </c>
      <c r="J210" s="55" t="s">
        <v>155</v>
      </c>
      <c r="K210" s="91">
        <f aca="true" t="shared" si="27" ref="K210:Q210">SUM(K202:K209)</f>
        <v>70.86100017055</v>
      </c>
      <c r="L210" s="116">
        <f t="shared" si="27"/>
        <v>43.58157848242297</v>
      </c>
      <c r="M210" s="116">
        <f t="shared" si="27"/>
        <v>94.09127366310713</v>
      </c>
      <c r="N210" s="116">
        <f t="shared" si="27"/>
        <v>79.16451513371115</v>
      </c>
      <c r="O210" s="116">
        <f t="shared" si="27"/>
        <v>56.291958388064664</v>
      </c>
      <c r="P210" s="116">
        <f t="shared" si="27"/>
        <v>77.1900792648594</v>
      </c>
      <c r="Q210" s="117">
        <f t="shared" si="27"/>
        <v>76.88732929751687</v>
      </c>
      <c r="S210" s="252"/>
      <c r="T210" s="303"/>
      <c r="V210" s="303"/>
      <c r="W210" s="303"/>
      <c r="X210" s="303"/>
      <c r="Y210" s="303"/>
    </row>
    <row r="211" spans="1:25" ht="22.5">
      <c r="A211" s="48" t="s">
        <v>92</v>
      </c>
      <c r="B211" s="181">
        <v>-4.5273575460322295</v>
      </c>
      <c r="C211" s="183">
        <v>1.7767643034933187</v>
      </c>
      <c r="D211" s="183">
        <v>10.180912455306633</v>
      </c>
      <c r="E211" s="183">
        <v>-6.383319319986616</v>
      </c>
      <c r="F211" s="183">
        <v>15.210310116135865</v>
      </c>
      <c r="G211" s="183">
        <v>2.1392090225219618</v>
      </c>
      <c r="H211" s="184">
        <v>-16.66786319698717</v>
      </c>
      <c r="J211" s="48" t="s">
        <v>92</v>
      </c>
      <c r="K211" s="181">
        <v>0.5821450755815983</v>
      </c>
      <c r="L211" s="183">
        <v>-13.919851506941278</v>
      </c>
      <c r="M211" s="183">
        <v>-2.9647630561239224</v>
      </c>
      <c r="N211" s="183">
        <v>0.5948082165041575</v>
      </c>
      <c r="O211" s="183">
        <v>7.495276440622723</v>
      </c>
      <c r="P211" s="183">
        <v>-0.018294747393988994</v>
      </c>
      <c r="Q211" s="184">
        <v>-1.5243987359780253</v>
      </c>
      <c r="S211" s="252"/>
      <c r="T211" s="303"/>
      <c r="V211" s="303"/>
      <c r="W211" s="303"/>
      <c r="X211" s="303"/>
      <c r="Y211" s="303"/>
    </row>
    <row r="212" spans="1:25" ht="22.5">
      <c r="A212" s="48" t="s">
        <v>93</v>
      </c>
      <c r="B212" s="77">
        <v>-11.47715352961471</v>
      </c>
      <c r="C212" s="78">
        <v>-9.385520623168382</v>
      </c>
      <c r="D212" s="78">
        <v>5.672307746520243</v>
      </c>
      <c r="E212" s="78">
        <v>-6.707293093823306</v>
      </c>
      <c r="F212" s="78">
        <v>-5.394887027589926</v>
      </c>
      <c r="G212" s="78">
        <v>-4.064610284235397</v>
      </c>
      <c r="H212" s="79">
        <v>-21.857965186301673</v>
      </c>
      <c r="J212" s="48" t="s">
        <v>93</v>
      </c>
      <c r="K212" s="77">
        <v>-3.0894849778207063</v>
      </c>
      <c r="L212" s="78">
        <v>-16.541095273371166</v>
      </c>
      <c r="M212" s="78">
        <v>-6.965696916614811</v>
      </c>
      <c r="N212" s="78">
        <v>-0.6371149743832596</v>
      </c>
      <c r="O212" s="78">
        <v>2.501954722740702</v>
      </c>
      <c r="P212" s="78">
        <v>-1.241410874992394</v>
      </c>
      <c r="Q212" s="79">
        <v>-4.97768195719828</v>
      </c>
      <c r="S212" s="252"/>
      <c r="T212" s="303"/>
      <c r="V212" s="303"/>
      <c r="W212" s="303"/>
      <c r="X212" s="303"/>
      <c r="Y212" s="303"/>
    </row>
    <row r="213" spans="1:25" ht="12.75">
      <c r="A213" s="48" t="s">
        <v>94</v>
      </c>
      <c r="B213" s="77">
        <v>6.826613818435764</v>
      </c>
      <c r="C213" s="78">
        <v>11.162284926661696</v>
      </c>
      <c r="D213" s="78">
        <v>3.1336513676990605</v>
      </c>
      <c r="E213" s="78">
        <v>0.3239737738366964</v>
      </c>
      <c r="F213" s="78">
        <v>20.605197143725796</v>
      </c>
      <c r="G213" s="78">
        <v>6.41319630105921</v>
      </c>
      <c r="H213" s="79">
        <v>5.190101989314496</v>
      </c>
      <c r="J213" s="48" t="s">
        <v>94</v>
      </c>
      <c r="K213" s="77">
        <v>3.663969702327125</v>
      </c>
      <c r="L213" s="78">
        <v>2.621242716983807</v>
      </c>
      <c r="M213" s="78">
        <v>3.8693058438224854</v>
      </c>
      <c r="N213" s="78">
        <v>1.2319231908874184</v>
      </c>
      <c r="O213" s="78">
        <v>4.993321717882012</v>
      </c>
      <c r="P213" s="78">
        <v>1.2528717991193041</v>
      </c>
      <c r="Q213" s="79">
        <v>3.4532832212202584</v>
      </c>
      <c r="S213" s="305"/>
      <c r="T213" s="305"/>
      <c r="V213" s="303"/>
      <c r="W213" s="303"/>
      <c r="X213" s="303"/>
      <c r="Y213" s="303"/>
    </row>
    <row r="214" spans="1:25" ht="12.75">
      <c r="A214" s="48" t="s">
        <v>190</v>
      </c>
      <c r="B214" s="77">
        <v>39.72741391263285</v>
      </c>
      <c r="C214" s="78">
        <v>24.031153506638127</v>
      </c>
      <c r="D214" s="78">
        <v>54.1739531939089</v>
      </c>
      <c r="E214" s="78">
        <v>44.51001643537363</v>
      </c>
      <c r="F214" s="78">
        <v>16.24967197864583</v>
      </c>
      <c r="G214" s="78">
        <v>21.00136684941208</v>
      </c>
      <c r="H214" s="79">
        <v>34.68208888769738</v>
      </c>
      <c r="J214" s="48" t="s">
        <v>190</v>
      </c>
      <c r="K214" s="77">
        <v>27.287621448451777</v>
      </c>
      <c r="L214" s="78">
        <v>15.363475076679734</v>
      </c>
      <c r="M214" s="78">
        <v>40.50846496409077</v>
      </c>
      <c r="N214" s="78">
        <v>31.34968238413029</v>
      </c>
      <c r="O214" s="78">
        <v>18.985935144710016</v>
      </c>
      <c r="P214" s="78">
        <v>28.58590620447792</v>
      </c>
      <c r="Q214" s="79">
        <v>31.506798596173155</v>
      </c>
      <c r="S214" s="305"/>
      <c r="T214" s="305"/>
      <c r="U214" s="305"/>
      <c r="V214" s="305"/>
      <c r="W214" s="305"/>
      <c r="X214" s="305"/>
      <c r="Y214" s="305"/>
    </row>
    <row r="215" spans="1:17" ht="23.25" thickBot="1">
      <c r="A215" s="56" t="s">
        <v>96</v>
      </c>
      <c r="B215" s="92">
        <v>65.15964784393701</v>
      </c>
      <c r="C215" s="93">
        <v>46.71035253652635</v>
      </c>
      <c r="D215" s="93">
        <v>83.89755240173618</v>
      </c>
      <c r="E215" s="93">
        <v>60.75643497859931</v>
      </c>
      <c r="F215" s="93">
        <v>43.57650180665561</v>
      </c>
      <c r="G215" s="93">
        <v>56.21019962715491</v>
      </c>
      <c r="H215" s="94">
        <v>75.01847867550478</v>
      </c>
      <c r="J215" s="56" t="s">
        <v>96</v>
      </c>
      <c r="K215" s="92">
        <v>61.31599189181119</v>
      </c>
      <c r="L215" s="93">
        <v>44.55733638593084</v>
      </c>
      <c r="M215" s="93">
        <v>79.11794051043124</v>
      </c>
      <c r="N215" s="93">
        <v>61.611107002050495</v>
      </c>
      <c r="O215" s="93">
        <v>45.7366871151931</v>
      </c>
      <c r="P215" s="93">
        <v>63.32598312613552</v>
      </c>
      <c r="Q215" s="94">
        <v>57.98267061475965</v>
      </c>
    </row>
    <row r="216" spans="1:10" ht="12.75">
      <c r="A216" s="4" t="s">
        <v>17</v>
      </c>
      <c r="J216" s="4" t="s">
        <v>17</v>
      </c>
    </row>
    <row r="218" spans="1:17" ht="13.5" thickBot="1">
      <c r="A218" s="498" t="s">
        <v>97</v>
      </c>
      <c r="B218" s="498"/>
      <c r="C218" s="3"/>
      <c r="D218" s="1"/>
      <c r="E218" s="3"/>
      <c r="F218" s="9"/>
      <c r="G218" s="9"/>
      <c r="H218" s="9"/>
      <c r="J218" s="498" t="s">
        <v>97</v>
      </c>
      <c r="K218" s="498"/>
      <c r="L218" s="3"/>
      <c r="M218" s="1"/>
      <c r="N218" s="3"/>
      <c r="O218" s="9"/>
      <c r="P218" s="9"/>
      <c r="Q218" s="9"/>
    </row>
    <row r="219" spans="1:17" ht="13.5" thickBot="1">
      <c r="A219" s="5" t="s">
        <v>205</v>
      </c>
      <c r="B219" s="17"/>
      <c r="C219" s="98"/>
      <c r="D219" s="18"/>
      <c r="E219" s="22" t="s">
        <v>19</v>
      </c>
      <c r="F219" s="18"/>
      <c r="G219" s="18"/>
      <c r="H219" s="19"/>
      <c r="J219" s="5" t="s">
        <v>205</v>
      </c>
      <c r="K219" s="17"/>
      <c r="L219" s="98"/>
      <c r="M219" s="18"/>
      <c r="N219" s="21" t="s">
        <v>18</v>
      </c>
      <c r="O219" s="18"/>
      <c r="P219" s="18"/>
      <c r="Q219" s="19"/>
    </row>
    <row r="220" spans="1:17" ht="26.25" thickBot="1">
      <c r="A220" s="23">
        <v>2015</v>
      </c>
      <c r="B220" s="11" t="s">
        <v>170</v>
      </c>
      <c r="C220" s="101" t="s">
        <v>164</v>
      </c>
      <c r="D220" s="12" t="s">
        <v>165</v>
      </c>
      <c r="E220" s="13" t="s">
        <v>166</v>
      </c>
      <c r="F220" s="14" t="s">
        <v>167</v>
      </c>
      <c r="G220" s="15" t="s">
        <v>168</v>
      </c>
      <c r="H220" s="16" t="s">
        <v>169</v>
      </c>
      <c r="J220" s="23">
        <v>2015</v>
      </c>
      <c r="K220" s="11" t="s">
        <v>170</v>
      </c>
      <c r="L220" s="101" t="s">
        <v>164</v>
      </c>
      <c r="M220" s="12" t="s">
        <v>165</v>
      </c>
      <c r="N220" s="13" t="s">
        <v>166</v>
      </c>
      <c r="O220" s="14" t="s">
        <v>167</v>
      </c>
      <c r="P220" s="15" t="s">
        <v>168</v>
      </c>
      <c r="Q220" s="16" t="s">
        <v>169</v>
      </c>
    </row>
    <row r="221" spans="1:17" ht="22.5">
      <c r="A221" s="52" t="s">
        <v>178</v>
      </c>
      <c r="B221" s="88">
        <v>36.31319157978841</v>
      </c>
      <c r="C221" s="108">
        <v>22.142860177774043</v>
      </c>
      <c r="D221" s="108">
        <v>77.53784322951897</v>
      </c>
      <c r="E221" s="89">
        <v>29.703276619036746</v>
      </c>
      <c r="F221" s="89">
        <v>25.495833085445575</v>
      </c>
      <c r="G221" s="89">
        <v>31.025256518158606</v>
      </c>
      <c r="H221" s="90">
        <v>32.482323304414784</v>
      </c>
      <c r="J221" s="52" t="s">
        <v>178</v>
      </c>
      <c r="K221" s="88">
        <v>38.52587472586824</v>
      </c>
      <c r="L221" s="89">
        <v>21.561648099500772</v>
      </c>
      <c r="M221" s="89">
        <v>60.38765958970934</v>
      </c>
      <c r="N221" s="89">
        <v>31.60639625578966</v>
      </c>
      <c r="O221" s="89">
        <v>25.896762475269536</v>
      </c>
      <c r="P221" s="89">
        <v>40.742852684003125</v>
      </c>
      <c r="Q221" s="90">
        <v>32.749104649774786</v>
      </c>
    </row>
    <row r="222" spans="1:17" ht="22.5">
      <c r="A222" s="53" t="s">
        <v>141</v>
      </c>
      <c r="B222" s="256">
        <v>39.02585579889693</v>
      </c>
      <c r="C222" s="78">
        <v>35.768147432406195</v>
      </c>
      <c r="D222" s="105">
        <v>50.712525328180426</v>
      </c>
      <c r="E222" s="78">
        <v>43.56597834342914</v>
      </c>
      <c r="F222" s="78">
        <v>17.249325631113802</v>
      </c>
      <c r="G222" s="78">
        <v>48.101680139443914</v>
      </c>
      <c r="H222" s="79">
        <v>45.96054669028113</v>
      </c>
      <c r="J222" s="53" t="s">
        <v>141</v>
      </c>
      <c r="K222" s="77">
        <v>33.379510579494756</v>
      </c>
      <c r="L222" s="78">
        <v>32.22353647005717</v>
      </c>
      <c r="M222" s="78">
        <v>45.910859000989035</v>
      </c>
      <c r="N222" s="78">
        <v>38.85006346136512</v>
      </c>
      <c r="O222" s="78">
        <v>22.996238479917984</v>
      </c>
      <c r="P222" s="78">
        <v>45.25780300540464</v>
      </c>
      <c r="Q222" s="79">
        <v>41.6386009085443</v>
      </c>
    </row>
    <row r="223" spans="1:17" ht="22.5">
      <c r="A223" s="53" t="s">
        <v>142</v>
      </c>
      <c r="B223" s="256">
        <v>0.21466425294834193</v>
      </c>
      <c r="C223" s="78">
        <v>-0.02163271210766891</v>
      </c>
      <c r="D223" s="105">
        <v>-0.465507638288879</v>
      </c>
      <c r="E223" s="78">
        <v>0.3416072615056086</v>
      </c>
      <c r="F223" s="78">
        <v>0.43698427215900804</v>
      </c>
      <c r="G223" s="78">
        <v>0.6475945703461943</v>
      </c>
      <c r="H223" s="79">
        <v>-0.17282201610346118</v>
      </c>
      <c r="J223" s="53" t="s">
        <v>142</v>
      </c>
      <c r="K223" s="77">
        <v>0.5269030368110104</v>
      </c>
      <c r="L223" s="78">
        <v>0.01849348982213143</v>
      </c>
      <c r="M223" s="78">
        <v>-0.06923460575026949</v>
      </c>
      <c r="N223" s="78">
        <v>0.4061532532295369</v>
      </c>
      <c r="O223" s="78">
        <v>-0.0994924906909154</v>
      </c>
      <c r="P223" s="78">
        <v>0.44961820261931673</v>
      </c>
      <c r="Q223" s="79">
        <v>-0.1066207434062079</v>
      </c>
    </row>
    <row r="224" spans="1:17" ht="22.5">
      <c r="A224" s="54" t="s">
        <v>143</v>
      </c>
      <c r="B224" s="253">
        <v>75.5537116316337</v>
      </c>
      <c r="C224" s="75">
        <v>57.889374898072596</v>
      </c>
      <c r="D224" s="104">
        <v>127.78486091941055</v>
      </c>
      <c r="E224" s="75">
        <v>73.6108622239715</v>
      </c>
      <c r="F224" s="75">
        <v>43.18214298871837</v>
      </c>
      <c r="G224" s="75">
        <v>79.77453122794873</v>
      </c>
      <c r="H224" s="76">
        <v>78.27004797859249</v>
      </c>
      <c r="I224" s="243"/>
      <c r="J224" s="54" t="s">
        <v>143</v>
      </c>
      <c r="K224" s="74">
        <v>72.43228834217385</v>
      </c>
      <c r="L224" s="75">
        <v>53.80367805938002</v>
      </c>
      <c r="M224" s="75">
        <v>106.22928398494814</v>
      </c>
      <c r="N224" s="75">
        <v>70.86261297038436</v>
      </c>
      <c r="O224" s="75">
        <v>48.79350846449661</v>
      </c>
      <c r="P224" s="75">
        <v>86.45027389202716</v>
      </c>
      <c r="Q224" s="76">
        <v>74.28108481491287</v>
      </c>
    </row>
    <row r="225" spans="1:17" ht="12.75">
      <c r="A225" s="48" t="s">
        <v>10</v>
      </c>
      <c r="B225" s="256">
        <v>36.19786993126189</v>
      </c>
      <c r="C225" s="78">
        <v>43.390256292626106</v>
      </c>
      <c r="D225" s="105">
        <v>63.88171200464399</v>
      </c>
      <c r="E225" s="78">
        <v>34.63682211029389</v>
      </c>
      <c r="F225" s="78">
        <v>17.166683255855034</v>
      </c>
      <c r="G225" s="78">
        <v>24.328908912275395</v>
      </c>
      <c r="H225" s="79">
        <v>40.97700831908223</v>
      </c>
      <c r="J225" s="48" t="s">
        <v>10</v>
      </c>
      <c r="K225" s="77">
        <v>40.08957635730943</v>
      </c>
      <c r="L225" s="78">
        <v>32.54681686853283</v>
      </c>
      <c r="M225" s="78">
        <v>65.79405011416246</v>
      </c>
      <c r="N225" s="78">
        <v>39.05751945226095</v>
      </c>
      <c r="O225" s="78">
        <v>23.873350694246426</v>
      </c>
      <c r="P225" s="78">
        <v>43.139922265914336</v>
      </c>
      <c r="Q225" s="79">
        <v>41.45832584599758</v>
      </c>
    </row>
    <row r="226" spans="1:17" ht="12.75">
      <c r="A226" s="47" t="s">
        <v>11</v>
      </c>
      <c r="B226" s="253">
        <v>39.35584170037181</v>
      </c>
      <c r="C226" s="75">
        <v>14.499118605446464</v>
      </c>
      <c r="D226" s="104">
        <v>63.90314891476652</v>
      </c>
      <c r="E226" s="75">
        <v>38.9740401136776</v>
      </c>
      <c r="F226" s="75">
        <v>26.01545973286335</v>
      </c>
      <c r="G226" s="75">
        <v>55.44562231567334</v>
      </c>
      <c r="H226" s="76">
        <v>37.293039659510235</v>
      </c>
      <c r="I226" s="243"/>
      <c r="J226" s="47" t="s">
        <v>11</v>
      </c>
      <c r="K226" s="74">
        <v>32.34271198446468</v>
      </c>
      <c r="L226" s="75">
        <v>21.256861190847196</v>
      </c>
      <c r="M226" s="75">
        <v>40.435233870785694</v>
      </c>
      <c r="N226" s="75">
        <v>31.8050935181234</v>
      </c>
      <c r="O226" s="75">
        <v>24.920157770250203</v>
      </c>
      <c r="P226" s="75">
        <v>43.3103516261128</v>
      </c>
      <c r="Q226" s="76">
        <v>32.82275896891535</v>
      </c>
    </row>
    <row r="227" spans="1:17" ht="12.75">
      <c r="A227" s="53" t="s">
        <v>144</v>
      </c>
      <c r="B227" s="256">
        <v>10.817758268231835</v>
      </c>
      <c r="C227" s="78">
        <v>15.573923878059123</v>
      </c>
      <c r="D227" s="105">
        <v>9.87385240322988</v>
      </c>
      <c r="E227" s="78">
        <v>9.683123322487798</v>
      </c>
      <c r="F227" s="78">
        <v>5.505937344532309</v>
      </c>
      <c r="G227" s="78">
        <v>20.207869826515395</v>
      </c>
      <c r="H227" s="79">
        <v>20.42787172244563</v>
      </c>
      <c r="J227" s="53" t="s">
        <v>144</v>
      </c>
      <c r="K227" s="77">
        <v>8.688596583742203</v>
      </c>
      <c r="L227" s="78">
        <v>12.499742152424755</v>
      </c>
      <c r="M227" s="78">
        <v>14.564111425465535</v>
      </c>
      <c r="N227" s="78">
        <v>8.991190011191334</v>
      </c>
      <c r="O227" s="78">
        <v>6.299959813736062</v>
      </c>
      <c r="P227" s="78">
        <v>15.030627574178379</v>
      </c>
      <c r="Q227" s="79">
        <v>10.44709582342553</v>
      </c>
    </row>
    <row r="228" spans="1:17" ht="22.5">
      <c r="A228" s="53" t="s">
        <v>145</v>
      </c>
      <c r="B228" s="256">
        <v>0.9049650264626986</v>
      </c>
      <c r="C228" s="78">
        <v>0.313516391787523</v>
      </c>
      <c r="D228" s="105">
        <v>0.08840166410213049</v>
      </c>
      <c r="E228" s="78">
        <v>2.077845916771303</v>
      </c>
      <c r="F228" s="78">
        <v>0.9206337709664578</v>
      </c>
      <c r="G228" s="78">
        <v>0.029022041240328457</v>
      </c>
      <c r="H228" s="79">
        <v>0.7092173585712157</v>
      </c>
      <c r="J228" s="53" t="s">
        <v>145</v>
      </c>
      <c r="K228" s="77">
        <v>1.4308620685105229</v>
      </c>
      <c r="L228" s="78">
        <v>0.2675249891928844</v>
      </c>
      <c r="M228" s="78">
        <v>0.5808027122136992</v>
      </c>
      <c r="N228" s="78">
        <v>1.258677404639903</v>
      </c>
      <c r="O228" s="78">
        <v>0.7727643110756132</v>
      </c>
      <c r="P228" s="78">
        <v>1.0891872774212512</v>
      </c>
      <c r="Q228" s="79">
        <v>0.9735286314527763</v>
      </c>
    </row>
    <row r="229" spans="1:17" ht="12.75">
      <c r="A229" s="53" t="s">
        <v>146</v>
      </c>
      <c r="B229" s="256">
        <v>63.299002425532656</v>
      </c>
      <c r="C229" s="78">
        <v>52.97629461715913</v>
      </c>
      <c r="D229" s="105">
        <v>98.1970525664804</v>
      </c>
      <c r="E229" s="78">
        <v>66.75560913661873</v>
      </c>
      <c r="F229" s="78">
        <v>35.29954758068719</v>
      </c>
      <c r="G229" s="78">
        <v>66.71432591380724</v>
      </c>
      <c r="H229" s="79">
        <v>66.02115221608172</v>
      </c>
      <c r="J229" s="53" t="s">
        <v>146</v>
      </c>
      <c r="K229" s="77">
        <v>38.32387091685352</v>
      </c>
      <c r="L229" s="78">
        <v>29.030845279648076</v>
      </c>
      <c r="M229" s="78">
        <v>50.72418735317259</v>
      </c>
      <c r="N229" s="78">
        <v>42.38051131169906</v>
      </c>
      <c r="O229" s="78">
        <v>25.42276181675243</v>
      </c>
      <c r="P229" s="78">
        <v>51.72443906148162</v>
      </c>
      <c r="Q229" s="79">
        <v>42.089559755216314</v>
      </c>
    </row>
    <row r="230" spans="1:17" ht="22.5">
      <c r="A230" s="53" t="s">
        <v>147</v>
      </c>
      <c r="B230" s="256">
        <v>3.1853001283100415</v>
      </c>
      <c r="C230" s="78">
        <v>13.529664202353796</v>
      </c>
      <c r="D230" s="105">
        <v>0.7818417106817032</v>
      </c>
      <c r="E230" s="78">
        <v>3.176614339943137</v>
      </c>
      <c r="F230" s="78">
        <v>-1.173977011279331</v>
      </c>
      <c r="G230" s="78">
        <v>4.760539661692181</v>
      </c>
      <c r="H230" s="79">
        <v>-0.3540318335621431</v>
      </c>
      <c r="J230" s="53" t="s">
        <v>147</v>
      </c>
      <c r="K230" s="77">
        <v>2.8269042920505583</v>
      </c>
      <c r="L230" s="78">
        <v>2.4352522667570287</v>
      </c>
      <c r="M230" s="78">
        <v>4.3748873082495665</v>
      </c>
      <c r="N230" s="78">
        <v>3.4037014165772015</v>
      </c>
      <c r="O230" s="78">
        <v>2.412514756006579</v>
      </c>
      <c r="P230" s="78">
        <v>3.1663530175036527</v>
      </c>
      <c r="Q230" s="79">
        <v>5.710593778042153</v>
      </c>
    </row>
    <row r="231" spans="1:17" ht="22.5">
      <c r="A231" s="53" t="s">
        <v>148</v>
      </c>
      <c r="B231" s="256">
        <v>0.7510667932449997</v>
      </c>
      <c r="C231" s="78"/>
      <c r="D231" s="105">
        <v>12.007382043390372</v>
      </c>
      <c r="E231" s="78"/>
      <c r="F231" s="78"/>
      <c r="G231" s="78"/>
      <c r="H231" s="79">
        <v>1.1311048798389693</v>
      </c>
      <c r="J231" s="53" t="s">
        <v>148</v>
      </c>
      <c r="K231" s="77">
        <v>1.0829955118599952</v>
      </c>
      <c r="L231" s="78">
        <v>3.033208059913836</v>
      </c>
      <c r="M231" s="78">
        <v>0.8621645768825195</v>
      </c>
      <c r="N231" s="78">
        <v>4.278913224191994</v>
      </c>
      <c r="O231" s="78">
        <v>1.5090837631575282</v>
      </c>
      <c r="P231" s="78"/>
      <c r="Q231" s="79">
        <v>3.565474112252538</v>
      </c>
    </row>
    <row r="232" spans="1:17" ht="12.75">
      <c r="A232" s="54" t="s">
        <v>149</v>
      </c>
      <c r="B232" s="74">
        <f aca="true" t="shared" si="28" ref="B232:H232">SUM(B226:B231)</f>
        <v>118.31393434215406</v>
      </c>
      <c r="C232" s="74">
        <f t="shared" si="28"/>
        <v>96.89251769480605</v>
      </c>
      <c r="D232" s="74">
        <f t="shared" si="28"/>
        <v>184.851679302651</v>
      </c>
      <c r="E232" s="74">
        <f t="shared" si="28"/>
        <v>120.66723282949857</v>
      </c>
      <c r="F232" s="74">
        <f t="shared" si="28"/>
        <v>66.56760141776996</v>
      </c>
      <c r="G232" s="74">
        <f t="shared" si="28"/>
        <v>147.15737975892847</v>
      </c>
      <c r="H232" s="244">
        <f t="shared" si="28"/>
        <v>125.22835400288562</v>
      </c>
      <c r="I232" s="243"/>
      <c r="J232" s="54" t="s">
        <v>149</v>
      </c>
      <c r="K232" s="74">
        <f aca="true" t="shared" si="29" ref="K232:Q232">SUM(K226:K231)</f>
        <v>84.69594135748147</v>
      </c>
      <c r="L232" s="74">
        <f t="shared" si="29"/>
        <v>68.52343393878377</v>
      </c>
      <c r="M232" s="74">
        <f t="shared" si="29"/>
        <v>111.5413872467696</v>
      </c>
      <c r="N232" s="74">
        <f t="shared" si="29"/>
        <v>92.1180868864229</v>
      </c>
      <c r="O232" s="74">
        <f t="shared" si="29"/>
        <v>61.33724223097842</v>
      </c>
      <c r="P232" s="74">
        <f t="shared" si="29"/>
        <v>114.3209585566977</v>
      </c>
      <c r="Q232" s="244">
        <f t="shared" si="29"/>
        <v>95.60901106930467</v>
      </c>
    </row>
    <row r="233" spans="1:17" ht="12.75">
      <c r="A233" s="48" t="s">
        <v>91</v>
      </c>
      <c r="B233" s="256">
        <v>47.14615451770685</v>
      </c>
      <c r="C233" s="78">
        <v>42.1285558891117</v>
      </c>
      <c r="D233" s="105">
        <v>70.27505796811171</v>
      </c>
      <c r="E233" s="78">
        <v>46.20202039801954</v>
      </c>
      <c r="F233" s="78">
        <v>22.015735281403405</v>
      </c>
      <c r="G233" s="78">
        <v>59.21210110220157</v>
      </c>
      <c r="H233" s="79">
        <v>42.7670682269294</v>
      </c>
      <c r="J233" s="48" t="s">
        <v>91</v>
      </c>
      <c r="K233" s="77">
        <v>38.226874149809866</v>
      </c>
      <c r="L233" s="78">
        <v>32.82807351261352</v>
      </c>
      <c r="M233" s="78">
        <v>51.125869554092006</v>
      </c>
      <c r="N233" s="78">
        <v>40.44395939004551</v>
      </c>
      <c r="O233" s="78">
        <v>25.423780237346662</v>
      </c>
      <c r="P233" s="78">
        <v>56.11119417788948</v>
      </c>
      <c r="Q233" s="79">
        <v>42.31645085159647</v>
      </c>
    </row>
    <row r="234" spans="1:17" ht="22.5">
      <c r="A234" s="53" t="s">
        <v>150</v>
      </c>
      <c r="B234" s="256">
        <v>3.194476949019655</v>
      </c>
      <c r="C234" s="78">
        <v>-2.4350578008750268</v>
      </c>
      <c r="D234" s="105">
        <v>-1.011777475969358</v>
      </c>
      <c r="E234" s="78">
        <v>1.8596466326650667</v>
      </c>
      <c r="F234" s="78">
        <v>4.3711687443158365</v>
      </c>
      <c r="G234" s="78">
        <v>0.5661297208470437</v>
      </c>
      <c r="H234" s="79">
        <v>2.7258328968789938</v>
      </c>
      <c r="J234" s="53" t="s">
        <v>150</v>
      </c>
      <c r="K234" s="77">
        <v>0.7538232281638535</v>
      </c>
      <c r="L234" s="78">
        <v>-0.0011487487147405584</v>
      </c>
      <c r="M234" s="78">
        <v>0.1837013304889646</v>
      </c>
      <c r="N234" s="78">
        <v>0.08165262245303764</v>
      </c>
      <c r="O234" s="78">
        <v>2.7342198005877227</v>
      </c>
      <c r="P234" s="78">
        <v>2.169364447480465</v>
      </c>
      <c r="Q234" s="79">
        <v>0.4284088402005967</v>
      </c>
    </row>
    <row r="235" spans="1:17" ht="12.75">
      <c r="A235" s="53" t="s">
        <v>151</v>
      </c>
      <c r="B235" s="256">
        <v>-0.004998314961331403</v>
      </c>
      <c r="C235" s="78">
        <v>0</v>
      </c>
      <c r="D235" s="105">
        <v>-0.06317409483786304</v>
      </c>
      <c r="E235" s="78">
        <v>0</v>
      </c>
      <c r="F235" s="78">
        <v>0</v>
      </c>
      <c r="G235" s="78">
        <v>0</v>
      </c>
      <c r="H235" s="79">
        <v>0</v>
      </c>
      <c r="J235" s="53" t="s">
        <v>151</v>
      </c>
      <c r="K235" s="77">
        <v>-0.0030800805493993153</v>
      </c>
      <c r="L235" s="78">
        <v>0</v>
      </c>
      <c r="M235" s="78">
        <v>-0.037833570069813194</v>
      </c>
      <c r="N235" s="78">
        <v>0</v>
      </c>
      <c r="O235" s="78">
        <v>0</v>
      </c>
      <c r="P235" s="78">
        <v>0</v>
      </c>
      <c r="Q235" s="79">
        <v>-0.004834031368889911</v>
      </c>
    </row>
    <row r="236" spans="1:17" ht="22.5">
      <c r="A236" s="53" t="s">
        <v>152</v>
      </c>
      <c r="B236" s="256">
        <v>60.10536940179559</v>
      </c>
      <c r="C236" s="78">
        <v>53.07434453743461</v>
      </c>
      <c r="D236" s="105">
        <v>82.17011304619335</v>
      </c>
      <c r="E236" s="78">
        <v>65.00397443872183</v>
      </c>
      <c r="F236" s="78">
        <v>29.886063026129996</v>
      </c>
      <c r="G236" s="78">
        <v>70.72432639477448</v>
      </c>
      <c r="H236" s="79">
        <v>66.82455984531308</v>
      </c>
      <c r="J236" s="53" t="s">
        <v>152</v>
      </c>
      <c r="K236" s="77">
        <v>36.154929899519864</v>
      </c>
      <c r="L236" s="78">
        <v>30.767396663667302</v>
      </c>
      <c r="M236" s="78">
        <v>48.30312891444162</v>
      </c>
      <c r="N236" s="78">
        <v>40.35201256762177</v>
      </c>
      <c r="O236" s="78">
        <v>23.287718096389384</v>
      </c>
      <c r="P236" s="78">
        <v>46.78143947221922</v>
      </c>
      <c r="Q236" s="79">
        <v>42.70251341703448</v>
      </c>
    </row>
    <row r="237" spans="1:17" ht="12.75">
      <c r="A237" s="53" t="s">
        <v>153</v>
      </c>
      <c r="B237" s="256">
        <v>2.046153520724699</v>
      </c>
      <c r="C237" s="78">
        <v>-2.1736681253215973</v>
      </c>
      <c r="D237" s="105">
        <v>23.821611208999613</v>
      </c>
      <c r="E237" s="78">
        <v>0.21614205959195087</v>
      </c>
      <c r="F237" s="78">
        <v>0.7065775600101765</v>
      </c>
      <c r="G237" s="78">
        <v>5.8662038176472855</v>
      </c>
      <c r="H237" s="79">
        <v>-3.329119959900729</v>
      </c>
      <c r="J237" s="53" t="s">
        <v>153</v>
      </c>
      <c r="K237" s="77">
        <v>3.1216097508033487</v>
      </c>
      <c r="L237" s="78">
        <v>1.8237397413918761</v>
      </c>
      <c r="M237" s="78">
        <v>9.80795297839773</v>
      </c>
      <c r="N237" s="78">
        <v>-1.573638561424567</v>
      </c>
      <c r="O237" s="78">
        <v>0.520308863906757</v>
      </c>
      <c r="P237" s="78">
        <v>0.033905516937700136</v>
      </c>
      <c r="Q237" s="79">
        <v>2.4605588841704362</v>
      </c>
    </row>
    <row r="238" spans="1:17" ht="22.5">
      <c r="A238" s="53" t="s">
        <v>191</v>
      </c>
      <c r="B238" s="256">
        <v>5.07715895321221</v>
      </c>
      <c r="C238" s="78">
        <v>3.75681259412812</v>
      </c>
      <c r="D238" s="105">
        <v>9.477103963989624</v>
      </c>
      <c r="E238" s="78">
        <v>6.184227319342799</v>
      </c>
      <c r="F238" s="78">
        <v>4.920961204998916</v>
      </c>
      <c r="G238" s="78">
        <v>8.072240031769624</v>
      </c>
      <c r="H238" s="79">
        <v>13.734060363285296</v>
      </c>
      <c r="J238" s="53" t="s">
        <v>191</v>
      </c>
      <c r="K238" s="77">
        <v>6.129070270315351</v>
      </c>
      <c r="L238" s="78">
        <v>2.9916949484600996</v>
      </c>
      <c r="M238" s="78">
        <v>0.5629757866282913</v>
      </c>
      <c r="N238" s="78">
        <v>12.350975307224957</v>
      </c>
      <c r="O238" s="78">
        <v>9.29208598237944</v>
      </c>
      <c r="P238" s="78">
        <v>7.085140999970759</v>
      </c>
      <c r="Q238" s="79">
        <v>7.242506331696085</v>
      </c>
    </row>
    <row r="239" spans="1:17" ht="22.5">
      <c r="A239" s="53" t="s">
        <v>171</v>
      </c>
      <c r="B239" s="256">
        <v>0.2803806490357406</v>
      </c>
      <c r="C239" s="78">
        <v>-0.2948912682156588</v>
      </c>
      <c r="D239" s="105">
        <v>-0.3012646349262305</v>
      </c>
      <c r="E239" s="78">
        <v>0.2723816374218941</v>
      </c>
      <c r="F239" s="78">
        <v>0.4047909651231425</v>
      </c>
      <c r="G239" s="78">
        <v>-0.37091477728139693</v>
      </c>
      <c r="H239" s="79">
        <v>1.6498084485955995</v>
      </c>
      <c r="J239" s="53" t="s">
        <v>171</v>
      </c>
      <c r="K239" s="77">
        <v>0.15140049920842244</v>
      </c>
      <c r="L239" s="78">
        <v>-0.008250430719456761</v>
      </c>
      <c r="M239" s="78">
        <v>1.1509242730200036</v>
      </c>
      <c r="N239" s="78">
        <v>0.25012433448118687</v>
      </c>
      <c r="O239" s="78">
        <v>-0.047843642647230046</v>
      </c>
      <c r="P239" s="78">
        <v>-0.018715619959128477</v>
      </c>
      <c r="Q239" s="79">
        <v>0.23827407910870596</v>
      </c>
    </row>
    <row r="240" spans="1:17" ht="22.5">
      <c r="A240" s="53" t="s">
        <v>154</v>
      </c>
      <c r="B240" s="256"/>
      <c r="C240" s="78">
        <v>1.9489457380196964</v>
      </c>
      <c r="D240" s="105"/>
      <c r="E240" s="78">
        <v>0.7238235824650764</v>
      </c>
      <c r="F240" s="78">
        <v>4.18516865122095</v>
      </c>
      <c r="G240" s="78">
        <v>2.950039436369586</v>
      </c>
      <c r="H240" s="79"/>
      <c r="J240" s="53" t="s">
        <v>154</v>
      </c>
      <c r="K240" s="77"/>
      <c r="L240" s="78"/>
      <c r="M240" s="78"/>
      <c r="N240" s="78"/>
      <c r="O240" s="78"/>
      <c r="P240" s="78">
        <v>2.0119681865730317</v>
      </c>
      <c r="Q240" s="79"/>
    </row>
    <row r="241" spans="1:17" ht="13.5" thickBot="1">
      <c r="A241" s="55" t="s">
        <v>155</v>
      </c>
      <c r="B241" s="254">
        <f aca="true" t="shared" si="30" ref="B241:H241">SUM(B233:B240)</f>
        <v>117.8446956765334</v>
      </c>
      <c r="C241" s="245">
        <f t="shared" si="30"/>
        <v>96.00504156428184</v>
      </c>
      <c r="D241" s="115">
        <f t="shared" si="30"/>
        <v>184.36766998156085</v>
      </c>
      <c r="E241" s="91">
        <f t="shared" si="30"/>
        <v>120.46221606822814</v>
      </c>
      <c r="F241" s="91">
        <f t="shared" si="30"/>
        <v>66.49046543320242</v>
      </c>
      <c r="G241" s="91">
        <f t="shared" si="30"/>
        <v>147.0201257263282</v>
      </c>
      <c r="H241" s="245">
        <f t="shared" si="30"/>
        <v>124.37220982110163</v>
      </c>
      <c r="J241" s="55" t="s">
        <v>155</v>
      </c>
      <c r="K241" s="91">
        <f aca="true" t="shared" si="31" ref="K241:Q241">SUM(K233:K240)</f>
        <v>84.5346277172713</v>
      </c>
      <c r="L241" s="91">
        <f t="shared" si="31"/>
        <v>68.4015056866986</v>
      </c>
      <c r="M241" s="91">
        <f t="shared" si="31"/>
        <v>111.0967192669988</v>
      </c>
      <c r="N241" s="91">
        <f t="shared" si="31"/>
        <v>91.90508566040188</v>
      </c>
      <c r="O241" s="91">
        <f t="shared" si="31"/>
        <v>61.210269337962735</v>
      </c>
      <c r="P241" s="91">
        <f t="shared" si="31"/>
        <v>114.17429718111153</v>
      </c>
      <c r="Q241" s="245">
        <f t="shared" si="31"/>
        <v>95.3838783724379</v>
      </c>
    </row>
    <row r="242" spans="1:17" ht="22.5">
      <c r="A242" s="48" t="s">
        <v>92</v>
      </c>
      <c r="B242" s="181">
        <v>3.4980542691100345</v>
      </c>
      <c r="C242" s="183">
        <v>-9.404989133219045</v>
      </c>
      <c r="D242" s="183">
        <v>20.692236105081115</v>
      </c>
      <c r="E242" s="183">
        <v>4.424977020149017</v>
      </c>
      <c r="F242" s="183">
        <v>11.468611377200057</v>
      </c>
      <c r="G242" s="183">
        <v>11.8942828794132</v>
      </c>
      <c r="H242" s="184">
        <v>9.816737032893858</v>
      </c>
      <c r="J242" s="48" t="s">
        <v>92</v>
      </c>
      <c r="K242" s="181">
        <v>5.298460910689261</v>
      </c>
      <c r="L242" s="183">
        <v>-1.1999989518343246</v>
      </c>
      <c r="M242" s="183">
        <v>6.116113679652414</v>
      </c>
      <c r="N242" s="183">
        <v>3.398942575468769</v>
      </c>
      <c r="O242" s="183">
        <v>5.584496368262629</v>
      </c>
      <c r="P242" s="183">
        <v>6.027558790244586</v>
      </c>
      <c r="Q242" s="184">
        <v>0.22035185580922304</v>
      </c>
    </row>
    <row r="243" spans="1:17" ht="22.5">
      <c r="A243" s="48" t="s">
        <v>93</v>
      </c>
      <c r="B243" s="77">
        <v>4.177933900123348</v>
      </c>
      <c r="C243" s="78">
        <v>-12.826182380021894</v>
      </c>
      <c r="D243" s="78">
        <v>32.3688665171443</v>
      </c>
      <c r="E243" s="78">
        <v>3.4967525905675294</v>
      </c>
      <c r="F243" s="78">
        <v>7.461390830115469</v>
      </c>
      <c r="G243" s="78">
        <v>8.923292604559492</v>
      </c>
      <c r="H243" s="79">
        <v>12.47341548123644</v>
      </c>
      <c r="J243" s="48" t="s">
        <v>93</v>
      </c>
      <c r="K243" s="77">
        <v>6.5905629428212915</v>
      </c>
      <c r="L243" s="78">
        <v>2.3588380662463537</v>
      </c>
      <c r="M243" s="78">
        <v>7.226251529373739</v>
      </c>
      <c r="N243" s="78">
        <v>7.638621802996255</v>
      </c>
      <c r="O243" s="78">
        <v>7.392734858890791</v>
      </c>
      <c r="P243" s="78">
        <v>3.887832669973101</v>
      </c>
      <c r="Q243" s="79">
        <v>4.233300784784012</v>
      </c>
    </row>
    <row r="244" spans="1:17" ht="12.75">
      <c r="A244" s="48" t="s">
        <v>94</v>
      </c>
      <c r="B244" s="77">
        <v>-0.7081213390724598</v>
      </c>
      <c r="C244" s="78">
        <v>2.536144835473098</v>
      </c>
      <c r="D244" s="78">
        <v>-12.160639733153358</v>
      </c>
      <c r="E244" s="78">
        <v>0.7272423681219146</v>
      </c>
      <c r="F244" s="78">
        <v>3.9353958478139894</v>
      </c>
      <c r="G244" s="78">
        <v>2.8340115626317846</v>
      </c>
      <c r="H244" s="79">
        <v>-1.193572121954622</v>
      </c>
      <c r="J244" s="48" t="s">
        <v>94</v>
      </c>
      <c r="K244" s="77">
        <v>-1.0955455133388163</v>
      </c>
      <c r="L244" s="78">
        <v>-3.025532448062338</v>
      </c>
      <c r="M244" s="78">
        <v>-0.9465544202457478</v>
      </c>
      <c r="N244" s="78">
        <v>-4.29760239197438</v>
      </c>
      <c r="O244" s="78">
        <v>-1.5439025509995945</v>
      </c>
      <c r="P244" s="78">
        <v>2.059511804305435</v>
      </c>
      <c r="Q244" s="79">
        <v>-3.5775374215119875</v>
      </c>
    </row>
    <row r="245" spans="1:17" ht="12.75">
      <c r="A245" s="48" t="s">
        <v>95</v>
      </c>
      <c r="B245" s="77">
        <v>39.522873198494686</v>
      </c>
      <c r="C245" s="78">
        <v>24.119574210177543</v>
      </c>
      <c r="D245" s="78">
        <v>59.38942808891247</v>
      </c>
      <c r="E245" s="78">
        <v>38.37854370819682</v>
      </c>
      <c r="F245" s="78">
        <v>20.880966681186944</v>
      </c>
      <c r="G245" s="78">
        <v>39.570360996533225</v>
      </c>
      <c r="H245" s="79">
        <v>25.06502940136277</v>
      </c>
      <c r="J245" s="48" t="s">
        <v>95</v>
      </c>
      <c r="K245" s="77">
        <v>30.29210079423161</v>
      </c>
      <c r="L245" s="78">
        <v>20.32718261147396</v>
      </c>
      <c r="M245" s="78">
        <v>36.74545945911542</v>
      </c>
      <c r="N245" s="78">
        <v>31.5344220013072</v>
      </c>
      <c r="O245" s="78">
        <v>21.85804022419831</v>
      </c>
      <c r="P245" s="78">
        <v>43.249931051191574</v>
      </c>
      <c r="Q245" s="79">
        <v>32.29776386837155</v>
      </c>
    </row>
    <row r="246" spans="1:17" ht="23.25" thickBot="1">
      <c r="A246" s="56" t="s">
        <v>96</v>
      </c>
      <c r="B246" s="92">
        <v>73.11144087633917</v>
      </c>
      <c r="C246" s="93">
        <v>76.25682757872042</v>
      </c>
      <c r="D246" s="93">
        <v>93.57836212986015</v>
      </c>
      <c r="E246" s="93">
        <v>73.46363456916906</v>
      </c>
      <c r="F246" s="93">
        <v>34.52861528145727</v>
      </c>
      <c r="G246" s="93">
        <v>73.56817059077713</v>
      </c>
      <c r="H246" s="94">
        <v>77.45657976589865</v>
      </c>
      <c r="J246" s="56" t="s">
        <v>96</v>
      </c>
      <c r="K246" s="92">
        <v>64.29281566588243</v>
      </c>
      <c r="L246" s="93">
        <v>52.9326905805365</v>
      </c>
      <c r="M246" s="93">
        <v>97.86641249106583</v>
      </c>
      <c r="N246" s="93">
        <v>63.647153394431605</v>
      </c>
      <c r="O246" s="93">
        <v>39.68069965564465</v>
      </c>
      <c r="P246" s="93">
        <v>81.22459918341941</v>
      </c>
      <c r="Q246" s="94">
        <v>69.7345647398533</v>
      </c>
    </row>
    <row r="247" spans="1:10" ht="12.75">
      <c r="A247" s="4" t="s">
        <v>17</v>
      </c>
      <c r="J247" s="4" t="s">
        <v>17</v>
      </c>
    </row>
    <row r="249" spans="2:8" s="31" customFormat="1" ht="12.75">
      <c r="B249" s="34"/>
      <c r="C249" s="34"/>
      <c r="D249" s="34"/>
      <c r="E249" s="34"/>
      <c r="F249" s="34"/>
      <c r="G249" s="34"/>
      <c r="H249" s="34"/>
    </row>
    <row r="250" spans="1:17" ht="13.5" thickBot="1">
      <c r="A250" s="498" t="s">
        <v>97</v>
      </c>
      <c r="B250" s="498"/>
      <c r="C250" s="3"/>
      <c r="D250" s="1"/>
      <c r="E250" s="3"/>
      <c r="F250" s="9"/>
      <c r="G250" s="9"/>
      <c r="H250" s="9"/>
      <c r="J250" s="498" t="s">
        <v>97</v>
      </c>
      <c r="K250" s="498"/>
      <c r="L250" s="3"/>
      <c r="M250" s="1"/>
      <c r="N250" s="3"/>
      <c r="O250" s="9"/>
      <c r="P250" s="9"/>
      <c r="Q250" s="9"/>
    </row>
    <row r="251" spans="1:17" ht="13.5" thickBot="1">
      <c r="A251" s="5" t="s">
        <v>205</v>
      </c>
      <c r="B251" s="17"/>
      <c r="C251" s="98"/>
      <c r="D251" s="18"/>
      <c r="E251" s="22" t="s">
        <v>19</v>
      </c>
      <c r="F251" s="18"/>
      <c r="G251" s="18"/>
      <c r="H251" s="19"/>
      <c r="J251" s="5" t="s">
        <v>205</v>
      </c>
      <c r="K251" s="17"/>
      <c r="L251" s="98"/>
      <c r="M251" s="18"/>
      <c r="N251" s="21" t="s">
        <v>18</v>
      </c>
      <c r="O251" s="18"/>
      <c r="P251" s="18"/>
      <c r="Q251" s="19"/>
    </row>
    <row r="252" spans="1:17" ht="21" customHeight="1" thickBot="1">
      <c r="A252" s="23">
        <v>2014</v>
      </c>
      <c r="B252" s="11" t="s">
        <v>170</v>
      </c>
      <c r="C252" s="101" t="s">
        <v>164</v>
      </c>
      <c r="D252" s="12" t="s">
        <v>165</v>
      </c>
      <c r="E252" s="13" t="s">
        <v>166</v>
      </c>
      <c r="F252" s="14" t="s">
        <v>167</v>
      </c>
      <c r="G252" s="15" t="s">
        <v>168</v>
      </c>
      <c r="H252" s="16" t="s">
        <v>169</v>
      </c>
      <c r="J252" s="23">
        <v>2014</v>
      </c>
      <c r="K252" s="11" t="s">
        <v>170</v>
      </c>
      <c r="L252" s="101" t="s">
        <v>164</v>
      </c>
      <c r="M252" s="12" t="s">
        <v>165</v>
      </c>
      <c r="N252" s="13" t="s">
        <v>166</v>
      </c>
      <c r="O252" s="14" t="s">
        <v>167</v>
      </c>
      <c r="P252" s="15" t="s">
        <v>168</v>
      </c>
      <c r="Q252" s="16" t="s">
        <v>169</v>
      </c>
    </row>
    <row r="253" spans="1:17" s="30" customFormat="1" ht="22.5">
      <c r="A253" s="52" t="s">
        <v>178</v>
      </c>
      <c r="B253" s="88">
        <v>40.425409912477896</v>
      </c>
      <c r="C253" s="108">
        <v>18.36751748288101</v>
      </c>
      <c r="D253" s="89">
        <v>53.945713306013765</v>
      </c>
      <c r="E253" s="89">
        <v>35.68488803682984</v>
      </c>
      <c r="F253" s="89">
        <v>14.969400374474375</v>
      </c>
      <c r="G253" s="89">
        <v>27.79200379675385</v>
      </c>
      <c r="H253" s="90">
        <v>28.8741119084839</v>
      </c>
      <c r="I253" s="51"/>
      <c r="J253" s="52" t="s">
        <v>178</v>
      </c>
      <c r="K253" s="88">
        <v>36.17462770157407</v>
      </c>
      <c r="L253" s="108">
        <v>18.84016892937345</v>
      </c>
      <c r="M253" s="89">
        <v>46.38205466152623</v>
      </c>
      <c r="N253" s="89">
        <v>41.1701247794345</v>
      </c>
      <c r="O253" s="89">
        <v>23.398523373761254</v>
      </c>
      <c r="P253" s="89">
        <v>40.78553402356821</v>
      </c>
      <c r="Q253" s="90">
        <v>29.691582644466276</v>
      </c>
    </row>
    <row r="254" spans="1:17" ht="22.5">
      <c r="A254" s="53" t="s">
        <v>141</v>
      </c>
      <c r="B254" s="77">
        <v>39.237454583319874</v>
      </c>
      <c r="C254" s="105">
        <v>34.19961765699627</v>
      </c>
      <c r="D254" s="78">
        <v>53.87923508589579</v>
      </c>
      <c r="E254" s="78">
        <v>41.364203580912914</v>
      </c>
      <c r="F254" s="78">
        <v>15.94626668024673</v>
      </c>
      <c r="G254" s="78">
        <v>45.48961117335477</v>
      </c>
      <c r="H254" s="79">
        <v>49.524426508804346</v>
      </c>
      <c r="I254" s="51"/>
      <c r="J254" s="53" t="s">
        <v>141</v>
      </c>
      <c r="K254" s="77">
        <v>32.60509007158228</v>
      </c>
      <c r="L254" s="105">
        <v>32.08514333829512</v>
      </c>
      <c r="M254" s="78">
        <v>46.01657953899349</v>
      </c>
      <c r="N254" s="78">
        <v>37.39662804820778</v>
      </c>
      <c r="O254" s="78">
        <v>21.94498503556145</v>
      </c>
      <c r="P254" s="78">
        <v>44.29226952977141</v>
      </c>
      <c r="Q254" s="79">
        <v>41.274399624630604</v>
      </c>
    </row>
    <row r="255" spans="1:17" ht="22.5">
      <c r="A255" s="53" t="s">
        <v>142</v>
      </c>
      <c r="B255" s="77">
        <v>0.3231769590133115</v>
      </c>
      <c r="C255" s="105">
        <v>0.018719746661485605</v>
      </c>
      <c r="D255" s="78">
        <v>1.2755930969135574</v>
      </c>
      <c r="E255" s="78">
        <v>0.22001627751202874</v>
      </c>
      <c r="F255" s="78">
        <v>0.008566978967573764</v>
      </c>
      <c r="G255" s="78">
        <v>1.8992849797929183</v>
      </c>
      <c r="H255" s="79">
        <v>0.0923530470838095</v>
      </c>
      <c r="I255" s="51"/>
      <c r="J255" s="53" t="s">
        <v>142</v>
      </c>
      <c r="K255" s="77">
        <v>0.4542026958002682</v>
      </c>
      <c r="L255" s="105">
        <v>0.695972048011107</v>
      </c>
      <c r="M255" s="78">
        <v>1.577380727696385</v>
      </c>
      <c r="N255" s="78">
        <v>0.21715061854827863</v>
      </c>
      <c r="O255" s="78">
        <v>0.23067648321078724</v>
      </c>
      <c r="P255" s="78">
        <v>0.47254882238215334</v>
      </c>
      <c r="Q255" s="79">
        <v>0.45705779119824813</v>
      </c>
    </row>
    <row r="256" spans="1:17" s="30" customFormat="1" ht="22.5">
      <c r="A256" s="54" t="s">
        <v>143</v>
      </c>
      <c r="B256" s="74">
        <v>79.98604145481106</v>
      </c>
      <c r="C256" s="104">
        <v>52.58585488653875</v>
      </c>
      <c r="D256" s="75">
        <v>109.10054148882311</v>
      </c>
      <c r="E256" s="75">
        <v>77.2691078952548</v>
      </c>
      <c r="F256" s="75">
        <v>30.924234033688677</v>
      </c>
      <c r="G256" s="75">
        <v>75.18089994990153</v>
      </c>
      <c r="H256" s="76">
        <v>78.4908914643721</v>
      </c>
      <c r="I256" s="51"/>
      <c r="J256" s="54" t="s">
        <v>143</v>
      </c>
      <c r="K256" s="74">
        <v>69.23392046895624</v>
      </c>
      <c r="L256" s="104">
        <v>51.62128431567965</v>
      </c>
      <c r="M256" s="75">
        <v>93.97601492821617</v>
      </c>
      <c r="N256" s="75">
        <v>78.78390344619035</v>
      </c>
      <c r="O256" s="75">
        <v>45.57418489253351</v>
      </c>
      <c r="P256" s="75">
        <v>85.55035237572173</v>
      </c>
      <c r="Q256" s="76">
        <v>71.42304006029507</v>
      </c>
    </row>
    <row r="257" spans="1:17" ht="12.75">
      <c r="A257" s="48" t="s">
        <v>10</v>
      </c>
      <c r="B257" s="77">
        <v>45.18477583287004</v>
      </c>
      <c r="C257" s="105">
        <v>36.50281504744154</v>
      </c>
      <c r="D257" s="78">
        <v>90.13639194981151</v>
      </c>
      <c r="E257" s="78">
        <v>40.14201787043756</v>
      </c>
      <c r="F257" s="78">
        <v>17.13526675363283</v>
      </c>
      <c r="G257" s="78">
        <v>44.05047576368398</v>
      </c>
      <c r="H257" s="79">
        <v>46.4318344583451</v>
      </c>
      <c r="I257" s="51"/>
      <c r="J257" s="48" t="s">
        <v>10</v>
      </c>
      <c r="K257" s="77">
        <v>41.485515832030785</v>
      </c>
      <c r="L257" s="105">
        <v>36.65611672707485</v>
      </c>
      <c r="M257" s="78">
        <v>72.03786527885134</v>
      </c>
      <c r="N257" s="78">
        <v>44.309354832037364</v>
      </c>
      <c r="O257" s="78">
        <v>22.292649511493074</v>
      </c>
      <c r="P257" s="78">
        <v>49.61799848757771</v>
      </c>
      <c r="Q257" s="79">
        <v>41.71529866411835</v>
      </c>
    </row>
    <row r="258" spans="1:17" ht="12.75">
      <c r="A258" s="47" t="s">
        <v>11</v>
      </c>
      <c r="B258" s="74">
        <v>34.80128981081723</v>
      </c>
      <c r="C258" s="104">
        <v>16.083142736180143</v>
      </c>
      <c r="D258" s="75">
        <v>18.964134226127626</v>
      </c>
      <c r="E258" s="75">
        <v>37.127085185212785</v>
      </c>
      <c r="F258" s="75">
        <v>13.788989674296918</v>
      </c>
      <c r="G258" s="75">
        <v>31.13062260913737</v>
      </c>
      <c r="H258" s="76">
        <v>32.05905939541963</v>
      </c>
      <c r="I258" s="51"/>
      <c r="J258" s="47" t="s">
        <v>11</v>
      </c>
      <c r="K258" s="74">
        <v>27.748408825646084</v>
      </c>
      <c r="L258" s="104">
        <v>14.965147190536504</v>
      </c>
      <c r="M258" s="75">
        <v>21.93813747827354</v>
      </c>
      <c r="N258" s="75">
        <v>34.47455907063696</v>
      </c>
      <c r="O258" s="75">
        <v>23.281564616949307</v>
      </c>
      <c r="P258" s="75">
        <v>35.932335022684484</v>
      </c>
      <c r="Q258" s="76">
        <v>29.70774185595423</v>
      </c>
    </row>
    <row r="259" spans="1:17" ht="12.75">
      <c r="A259" s="53" t="s">
        <v>144</v>
      </c>
      <c r="B259" s="77">
        <v>10.935346314959233</v>
      </c>
      <c r="C259" s="105">
        <v>12.831990185050389</v>
      </c>
      <c r="D259" s="78">
        <v>7.5671028239851035</v>
      </c>
      <c r="E259" s="78">
        <v>12.212578214045394</v>
      </c>
      <c r="F259" s="78">
        <v>8.28303159596413</v>
      </c>
      <c r="G259" s="78">
        <v>19.6471960824037</v>
      </c>
      <c r="H259" s="79">
        <v>14.51761821877345</v>
      </c>
      <c r="I259" s="51"/>
      <c r="J259" s="53" t="s">
        <v>144</v>
      </c>
      <c r="K259" s="77">
        <v>8.046451803783556</v>
      </c>
      <c r="L259" s="105">
        <v>14.250479387668863</v>
      </c>
      <c r="M259" s="78">
        <v>10.268824364866125</v>
      </c>
      <c r="N259" s="78">
        <v>8.577399402568695</v>
      </c>
      <c r="O259" s="78">
        <v>5.580559422030198</v>
      </c>
      <c r="P259" s="78">
        <v>10.983386088896486</v>
      </c>
      <c r="Q259" s="79">
        <v>8.875775625557615</v>
      </c>
    </row>
    <row r="260" spans="1:17" ht="22.5">
      <c r="A260" s="53" t="s">
        <v>145</v>
      </c>
      <c r="B260" s="77">
        <v>1.8725029910395725</v>
      </c>
      <c r="C260" s="105">
        <v>0.14185445993938867</v>
      </c>
      <c r="D260" s="78">
        <v>0.11734285723646824</v>
      </c>
      <c r="E260" s="78">
        <v>1.7162275684391666</v>
      </c>
      <c r="F260" s="78">
        <v>0.5636935722412523</v>
      </c>
      <c r="G260" s="78">
        <v>1.4131143914026434</v>
      </c>
      <c r="H260" s="79">
        <v>0.5604578863902279</v>
      </c>
      <c r="I260" s="51"/>
      <c r="J260" s="53" t="s">
        <v>145</v>
      </c>
      <c r="K260" s="77">
        <v>1.527429472998351</v>
      </c>
      <c r="L260" s="105">
        <v>0.2692862825111973</v>
      </c>
      <c r="M260" s="78">
        <v>0.6495470351931523</v>
      </c>
      <c r="N260" s="78">
        <v>1.264340446992079</v>
      </c>
      <c r="O260" s="78">
        <v>0.6574059655326169</v>
      </c>
      <c r="P260" s="78">
        <v>1.2798641730665954</v>
      </c>
      <c r="Q260" s="79">
        <v>1.1117140000164891</v>
      </c>
    </row>
    <row r="261" spans="1:17" ht="12.75">
      <c r="A261" s="53" t="s">
        <v>146</v>
      </c>
      <c r="B261" s="77">
        <v>73.04509233340592</v>
      </c>
      <c r="C261" s="105">
        <v>49.35934533348944</v>
      </c>
      <c r="D261" s="78">
        <v>65.57491221642319</v>
      </c>
      <c r="E261" s="78">
        <v>69.848490959675</v>
      </c>
      <c r="F261" s="78">
        <v>29.2885111613176</v>
      </c>
      <c r="G261" s="78">
        <v>89.94708843910485</v>
      </c>
      <c r="H261" s="79">
        <v>70.44644315244285</v>
      </c>
      <c r="I261" s="51"/>
      <c r="J261" s="53" t="s">
        <v>146</v>
      </c>
      <c r="K261" s="77">
        <v>38.090068961962636</v>
      </c>
      <c r="L261" s="105">
        <v>31.097278724312233</v>
      </c>
      <c r="M261" s="78">
        <v>43.66529470825457</v>
      </c>
      <c r="N261" s="78">
        <v>40.70541098150184</v>
      </c>
      <c r="O261" s="78">
        <v>21.491903231376597</v>
      </c>
      <c r="P261" s="78">
        <v>50.780837433822434</v>
      </c>
      <c r="Q261" s="79">
        <v>44.34270685964348</v>
      </c>
    </row>
    <row r="262" spans="1:17" ht="22.5">
      <c r="A262" s="53" t="s">
        <v>147</v>
      </c>
      <c r="B262" s="77">
        <v>2.036114105945989</v>
      </c>
      <c r="C262" s="105">
        <v>-1.012263099969903</v>
      </c>
      <c r="D262" s="78">
        <v>7.2531949762283885</v>
      </c>
      <c r="E262" s="78">
        <v>-3.496716581135807</v>
      </c>
      <c r="F262" s="78">
        <v>6.654728543503871</v>
      </c>
      <c r="G262" s="78">
        <v>5.063483537721977</v>
      </c>
      <c r="H262" s="79">
        <v>13.660951070556006</v>
      </c>
      <c r="I262" s="51"/>
      <c r="J262" s="53" t="s">
        <v>147</v>
      </c>
      <c r="K262" s="77">
        <v>1.105494345421915</v>
      </c>
      <c r="L262" s="105">
        <v>0.027559205292463976</v>
      </c>
      <c r="M262" s="78">
        <v>0.9037767791040727</v>
      </c>
      <c r="N262" s="78">
        <v>0.03225641149659289</v>
      </c>
      <c r="O262" s="78">
        <v>-0.16790924995256654</v>
      </c>
      <c r="P262" s="78">
        <v>1.4299390702978587</v>
      </c>
      <c r="Q262" s="79">
        <v>3.107964313045556</v>
      </c>
    </row>
    <row r="263" spans="1:17" ht="22.5">
      <c r="A263" s="53" t="s">
        <v>148</v>
      </c>
      <c r="B263" s="77"/>
      <c r="C263" s="105">
        <v>0.9272734062297401</v>
      </c>
      <c r="D263" s="78">
        <v>3.7114684525380626</v>
      </c>
      <c r="E263" s="78"/>
      <c r="F263" s="78"/>
      <c r="G263" s="78"/>
      <c r="H263" s="79"/>
      <c r="I263" s="51"/>
      <c r="J263" s="53" t="s">
        <v>148</v>
      </c>
      <c r="K263" s="77"/>
      <c r="L263" s="105"/>
      <c r="M263" s="78">
        <v>6.29640365632052</v>
      </c>
      <c r="N263" s="78"/>
      <c r="O263" s="78">
        <v>0.5985926536515723</v>
      </c>
      <c r="P263" s="78">
        <v>2.9764645944743204</v>
      </c>
      <c r="Q263" s="79"/>
    </row>
    <row r="264" spans="1:17" s="30" customFormat="1" ht="12.75">
      <c r="A264" s="54" t="s">
        <v>149</v>
      </c>
      <c r="B264" s="74">
        <f aca="true" t="shared" si="32" ref="B264:H264">SUM(B258:B263)</f>
        <v>122.69034555616794</v>
      </c>
      <c r="C264" s="74">
        <f t="shared" si="32"/>
        <v>78.3313430209192</v>
      </c>
      <c r="D264" s="74">
        <f t="shared" si="32"/>
        <v>103.18815555253883</v>
      </c>
      <c r="E264" s="74">
        <f t="shared" si="32"/>
        <v>117.40766534623654</v>
      </c>
      <c r="F264" s="74">
        <f t="shared" si="32"/>
        <v>58.57895454732377</v>
      </c>
      <c r="G264" s="74">
        <f t="shared" si="32"/>
        <v>147.20150505977054</v>
      </c>
      <c r="H264" s="74">
        <f t="shared" si="32"/>
        <v>131.24452972358216</v>
      </c>
      <c r="I264" s="51"/>
      <c r="J264" s="54" t="s">
        <v>149</v>
      </c>
      <c r="K264" s="74">
        <f aca="true" t="shared" si="33" ref="K264:Q264">SUM(K258:K263)</f>
        <v>76.51785340981255</v>
      </c>
      <c r="L264" s="74">
        <f t="shared" si="33"/>
        <v>60.60975079032126</v>
      </c>
      <c r="M264" s="74">
        <f t="shared" si="33"/>
        <v>83.721984022012</v>
      </c>
      <c r="N264" s="74">
        <f t="shared" si="33"/>
        <v>85.05396631319617</v>
      </c>
      <c r="O264" s="74">
        <f t="shared" si="33"/>
        <v>51.442116639587724</v>
      </c>
      <c r="P264" s="74">
        <f t="shared" si="33"/>
        <v>103.38282638324218</v>
      </c>
      <c r="Q264" s="74">
        <f t="shared" si="33"/>
        <v>87.14590265421737</v>
      </c>
    </row>
    <row r="265" spans="1:17" ht="12.75">
      <c r="A265" s="48" t="s">
        <v>91</v>
      </c>
      <c r="B265" s="77">
        <v>53.47739048478674</v>
      </c>
      <c r="C265" s="105">
        <v>40.312976937176856</v>
      </c>
      <c r="D265" s="78">
        <v>49.262721430824946</v>
      </c>
      <c r="E265" s="78">
        <v>50.10406399406441</v>
      </c>
      <c r="F265" s="78">
        <v>19.681839632888313</v>
      </c>
      <c r="G265" s="78">
        <v>66.25418686621727</v>
      </c>
      <c r="H265" s="79">
        <v>68.31094622700111</v>
      </c>
      <c r="I265" s="51"/>
      <c r="J265" s="48" t="s">
        <v>91</v>
      </c>
      <c r="K265" s="77">
        <v>38.4616148856439</v>
      </c>
      <c r="L265" s="105">
        <v>35.39909228864543</v>
      </c>
      <c r="M265" s="78">
        <v>48.77973898190514</v>
      </c>
      <c r="N265" s="78">
        <v>41.579593106574684</v>
      </c>
      <c r="O265" s="78">
        <v>24.833244411009318</v>
      </c>
      <c r="P265" s="78">
        <v>48.354824059453655</v>
      </c>
      <c r="Q265" s="79">
        <v>45.71940471041806</v>
      </c>
    </row>
    <row r="266" spans="1:17" ht="22.5">
      <c r="A266" s="53" t="s">
        <v>150</v>
      </c>
      <c r="B266" s="77">
        <v>11.301669205220435</v>
      </c>
      <c r="C266" s="105">
        <v>-0.49162283781283206</v>
      </c>
      <c r="D266" s="78">
        <v>-1.0796036857332667</v>
      </c>
      <c r="E266" s="78">
        <v>5.59657947592392</v>
      </c>
      <c r="F266" s="78">
        <v>4.824408781251834</v>
      </c>
      <c r="G266" s="78">
        <v>5.142379912668826</v>
      </c>
      <c r="H266" s="79">
        <v>0.5895433791168723</v>
      </c>
      <c r="I266" s="51"/>
      <c r="J266" s="53" t="s">
        <v>150</v>
      </c>
      <c r="K266" s="77">
        <v>1.3815493533044354</v>
      </c>
      <c r="L266" s="105">
        <v>-0.31543683364527</v>
      </c>
      <c r="M266" s="78">
        <v>-0.11601178644237496</v>
      </c>
      <c r="N266" s="78">
        <v>0.9777063472388029</v>
      </c>
      <c r="O266" s="78">
        <v>3.5724736896962312</v>
      </c>
      <c r="P266" s="78">
        <v>4.717238126113768</v>
      </c>
      <c r="Q266" s="79">
        <v>1.7623346396179234</v>
      </c>
    </row>
    <row r="267" spans="1:17" ht="12.75">
      <c r="A267" s="53" t="s">
        <v>151</v>
      </c>
      <c r="B267" s="77">
        <v>0</v>
      </c>
      <c r="C267" s="105">
        <v>0</v>
      </c>
      <c r="D267" s="78">
        <v>0</v>
      </c>
      <c r="E267" s="78">
        <v>0</v>
      </c>
      <c r="F267" s="78">
        <v>0</v>
      </c>
      <c r="G267" s="78">
        <v>0</v>
      </c>
      <c r="H267" s="79">
        <v>0</v>
      </c>
      <c r="I267" s="51"/>
      <c r="J267" s="53" t="s">
        <v>151</v>
      </c>
      <c r="K267" s="77">
        <v>0.0037157343683298216</v>
      </c>
      <c r="L267" s="105">
        <v>0.007089409463804605</v>
      </c>
      <c r="M267" s="78">
        <v>-0.0018572185144370415</v>
      </c>
      <c r="N267" s="78">
        <v>0</v>
      </c>
      <c r="O267" s="78">
        <v>0</v>
      </c>
      <c r="P267" s="78">
        <v>0</v>
      </c>
      <c r="Q267" s="79">
        <v>0.0027738007131323304</v>
      </c>
    </row>
    <row r="268" spans="1:17" ht="22.5">
      <c r="A268" s="53" t="s">
        <v>152</v>
      </c>
      <c r="B268" s="77">
        <v>53.373760040493494</v>
      </c>
      <c r="C268" s="105">
        <v>44.42772963234053</v>
      </c>
      <c r="D268" s="78">
        <v>74.93778680880432</v>
      </c>
      <c r="E268" s="78">
        <v>56.81568542229633</v>
      </c>
      <c r="F268" s="78">
        <v>27.224256502171674</v>
      </c>
      <c r="G268" s="78">
        <v>76.18564642546424</v>
      </c>
      <c r="H268" s="79">
        <v>64.2347632818361</v>
      </c>
      <c r="I268" s="51"/>
      <c r="J268" s="53" t="s">
        <v>152</v>
      </c>
      <c r="K268" s="77">
        <v>35.5413001569724</v>
      </c>
      <c r="L268" s="105">
        <v>30.570557205345295</v>
      </c>
      <c r="M268" s="78">
        <v>45.26599287403473</v>
      </c>
      <c r="N268" s="78">
        <v>39.038905943984965</v>
      </c>
      <c r="O268" s="78">
        <v>22.438172911389525</v>
      </c>
      <c r="P268" s="78">
        <v>50.67669343337301</v>
      </c>
      <c r="Q268" s="79">
        <v>41.97475703602402</v>
      </c>
    </row>
    <row r="269" spans="1:17" ht="12.75">
      <c r="A269" s="53" t="s">
        <v>153</v>
      </c>
      <c r="B269" s="77">
        <v>1.9242251443724638</v>
      </c>
      <c r="C269" s="105">
        <v>-2.3734286316166977</v>
      </c>
      <c r="D269" s="78">
        <v>-6.863780139599043</v>
      </c>
      <c r="E269" s="78">
        <v>2.03709038178209</v>
      </c>
      <c r="F269" s="78">
        <v>4.561006047336423</v>
      </c>
      <c r="G269" s="78">
        <v>-7.660608072812663</v>
      </c>
      <c r="H269" s="79">
        <v>1.5049352717596327</v>
      </c>
      <c r="I269" s="51"/>
      <c r="J269" s="53" t="s">
        <v>153</v>
      </c>
      <c r="K269" s="77">
        <v>0.5566817072511667</v>
      </c>
      <c r="L269" s="105">
        <v>-4.161559830140507</v>
      </c>
      <c r="M269" s="78">
        <v>-3.9768130612601458</v>
      </c>
      <c r="N269" s="78">
        <v>1.4395957751343404</v>
      </c>
      <c r="O269" s="78">
        <v>0.37886874260143505</v>
      </c>
      <c r="P269" s="78">
        <v>-0.8073036191802541</v>
      </c>
      <c r="Q269" s="79">
        <v>-1.5908341356228384</v>
      </c>
    </row>
    <row r="270" spans="1:17" ht="22.5">
      <c r="A270" s="53" t="s">
        <v>191</v>
      </c>
      <c r="B270" s="77">
        <v>-4.006887124883775</v>
      </c>
      <c r="C270" s="105">
        <v>-2.766391935836042</v>
      </c>
      <c r="D270" s="78">
        <v>-15.108749358570382</v>
      </c>
      <c r="E270" s="78">
        <v>2.4875051521380525</v>
      </c>
      <c r="F270" s="78">
        <v>1.9122724925408865</v>
      </c>
      <c r="G270" s="78">
        <v>6.11098397096743</v>
      </c>
      <c r="H270" s="79">
        <v>-3.9719623213798134</v>
      </c>
      <c r="I270" s="51"/>
      <c r="J270" s="53" t="s">
        <v>191</v>
      </c>
      <c r="K270" s="77">
        <v>-0.035440757740094773</v>
      </c>
      <c r="L270" s="105">
        <v>-0.885726583459926</v>
      </c>
      <c r="M270" s="78">
        <v>-6.254624248400754</v>
      </c>
      <c r="N270" s="78">
        <v>0.5598171124871438</v>
      </c>
      <c r="O270" s="78">
        <v>0.20582527669996534</v>
      </c>
      <c r="P270" s="78">
        <v>-0.18328279078522788</v>
      </c>
      <c r="Q270" s="79">
        <v>-1.3788311236053898</v>
      </c>
    </row>
    <row r="271" spans="1:17" ht="22.5">
      <c r="A271" s="53" t="s">
        <v>171</v>
      </c>
      <c r="B271" s="77">
        <v>0.14655975098958754</v>
      </c>
      <c r="C271" s="105">
        <v>-0.7779201433326117</v>
      </c>
      <c r="D271" s="78">
        <v>2.039780496812213</v>
      </c>
      <c r="E271" s="78">
        <v>-0.19560160976966964</v>
      </c>
      <c r="F271" s="78">
        <v>-0.4567594190030418</v>
      </c>
      <c r="G271" s="78">
        <v>-0.09284898806105794</v>
      </c>
      <c r="H271" s="79">
        <v>-0.4992681782965418</v>
      </c>
      <c r="I271" s="51"/>
      <c r="J271" s="53" t="s">
        <v>171</v>
      </c>
      <c r="K271" s="77">
        <v>0.09182050565631326</v>
      </c>
      <c r="L271" s="105">
        <v>-0.06861151836090126</v>
      </c>
      <c r="M271" s="78">
        <v>0.004532610565236028</v>
      </c>
      <c r="N271" s="78">
        <v>0.14009491976521346</v>
      </c>
      <c r="O271" s="78">
        <v>0.020258411442346424</v>
      </c>
      <c r="P271" s="78">
        <v>0.619298737833535</v>
      </c>
      <c r="Q271" s="79">
        <v>0.07102352268657079</v>
      </c>
    </row>
    <row r="272" spans="1:17" ht="22.5">
      <c r="A272" s="53" t="s">
        <v>154</v>
      </c>
      <c r="B272" s="77">
        <v>6.474620626126803</v>
      </c>
      <c r="C272" s="105"/>
      <c r="D272" s="78"/>
      <c r="E272" s="78">
        <v>0.5590746622587924</v>
      </c>
      <c r="F272" s="78">
        <v>0.8330806820678187</v>
      </c>
      <c r="G272" s="78">
        <v>1.2819245693791852</v>
      </c>
      <c r="H272" s="79">
        <v>1.0796324434720044</v>
      </c>
      <c r="I272" s="51"/>
      <c r="J272" s="53" t="s">
        <v>154</v>
      </c>
      <c r="K272" s="77">
        <v>0.5156346941629244</v>
      </c>
      <c r="L272" s="105">
        <v>0.07086436079040281</v>
      </c>
      <c r="M272" s="78"/>
      <c r="N272" s="78">
        <v>1.315502775922451</v>
      </c>
      <c r="O272" s="78"/>
      <c r="P272" s="78"/>
      <c r="Q272" s="79">
        <v>0.5737723382651668</v>
      </c>
    </row>
    <row r="273" spans="1:17" ht="13.5" thickBot="1">
      <c r="A273" s="55" t="s">
        <v>155</v>
      </c>
      <c r="B273" s="91">
        <f aca="true" t="shared" si="34" ref="B273:H273">SUM(B265:B272)</f>
        <v>122.69133812710574</v>
      </c>
      <c r="C273" s="91">
        <f t="shared" si="34"/>
        <v>78.3313430209192</v>
      </c>
      <c r="D273" s="91">
        <f t="shared" si="34"/>
        <v>103.18815555253879</v>
      </c>
      <c r="E273" s="91">
        <f t="shared" si="34"/>
        <v>117.40439747869394</v>
      </c>
      <c r="F273" s="91">
        <f t="shared" si="34"/>
        <v>58.580104719253896</v>
      </c>
      <c r="G273" s="91">
        <f t="shared" si="34"/>
        <v>147.22166468382324</v>
      </c>
      <c r="H273" s="91">
        <f t="shared" si="34"/>
        <v>131.24859010350937</v>
      </c>
      <c r="I273" s="51"/>
      <c r="J273" s="55" t="s">
        <v>155</v>
      </c>
      <c r="K273" s="91">
        <f aca="true" t="shared" si="35" ref="K273:Q273">SUM(K265:K272)</f>
        <v>76.51687627961938</v>
      </c>
      <c r="L273" s="91">
        <f t="shared" si="35"/>
        <v>60.61626849863832</v>
      </c>
      <c r="M273" s="91">
        <f t="shared" si="35"/>
        <v>83.70095815188738</v>
      </c>
      <c r="N273" s="91">
        <f t="shared" si="35"/>
        <v>85.0512159811076</v>
      </c>
      <c r="O273" s="91">
        <f t="shared" si="35"/>
        <v>51.44884344283882</v>
      </c>
      <c r="P273" s="91">
        <f t="shared" si="35"/>
        <v>103.37746794680848</v>
      </c>
      <c r="Q273" s="91">
        <f t="shared" si="35"/>
        <v>87.13440078849665</v>
      </c>
    </row>
    <row r="274" spans="1:17" ht="22.5">
      <c r="A274" s="48" t="s">
        <v>92</v>
      </c>
      <c r="B274" s="77">
        <v>2.5014104926477</v>
      </c>
      <c r="C274" s="105">
        <v>-5.832751017045188</v>
      </c>
      <c r="D274" s="78">
        <v>-30.89741243012366</v>
      </c>
      <c r="E274" s="78">
        <v>8.388049017053437</v>
      </c>
      <c r="F274" s="78">
        <v>0.19372108750809072</v>
      </c>
      <c r="G274" s="78">
        <v>-5.4441916823018035</v>
      </c>
      <c r="H274" s="79">
        <v>-15.551674234927939</v>
      </c>
      <c r="I274" s="51"/>
      <c r="J274" s="48" t="s">
        <v>92</v>
      </c>
      <c r="K274" s="77">
        <v>0.024178615917059856</v>
      </c>
      <c r="L274" s="105">
        <v>-5.079111798512566</v>
      </c>
      <c r="M274" s="78">
        <v>-17.406058548898272</v>
      </c>
      <c r="N274" s="78">
        <v>3.425502292322584</v>
      </c>
      <c r="O274" s="78">
        <v>0.1675451856261373</v>
      </c>
      <c r="P274" s="78">
        <v>-4.772323157743596</v>
      </c>
      <c r="Q274" s="79">
        <v>-5.421332356078385</v>
      </c>
    </row>
    <row r="275" spans="1:17" ht="22.5">
      <c r="A275" s="48" t="s">
        <v>93</v>
      </c>
      <c r="B275" s="77">
        <v>-3.8539138239254633</v>
      </c>
      <c r="C275" s="105">
        <v>-4.280243895795089</v>
      </c>
      <c r="D275" s="78">
        <v>-27.115170296204777</v>
      </c>
      <c r="E275" s="78">
        <v>7.830499756554879</v>
      </c>
      <c r="F275" s="78">
        <v>-0.6395387484882729</v>
      </c>
      <c r="G275" s="78">
        <v>-6.4613571653791375</v>
      </c>
      <c r="H275" s="79">
        <v>-16.576395200547704</v>
      </c>
      <c r="I275" s="51"/>
      <c r="J275" s="48" t="s">
        <v>93</v>
      </c>
      <c r="K275" s="77">
        <v>-0.45702980282839034</v>
      </c>
      <c r="L275" s="105">
        <v>-5.076781790068804</v>
      </c>
      <c r="M275" s="78">
        <v>-11.0504927940329</v>
      </c>
      <c r="N275" s="78">
        <v>2.119082625663407</v>
      </c>
      <c r="O275" s="78">
        <v>0.7782064474271895</v>
      </c>
      <c r="P275" s="78">
        <v>-1.673231486486286</v>
      </c>
      <c r="Q275" s="79">
        <v>-5.885573328773786</v>
      </c>
    </row>
    <row r="276" spans="1:17" ht="12.75">
      <c r="A276" s="48" t="s">
        <v>94</v>
      </c>
      <c r="B276" s="77">
        <v>6.3553243165731645</v>
      </c>
      <c r="C276" s="105">
        <v>-1.552507121250101</v>
      </c>
      <c r="D276" s="78">
        <v>-3.782242133918887</v>
      </c>
      <c r="E276" s="78">
        <v>0.5575492604985566</v>
      </c>
      <c r="F276" s="78">
        <v>0.8332598359963632</v>
      </c>
      <c r="G276" s="78">
        <v>1.0171654830773318</v>
      </c>
      <c r="H276" s="79">
        <v>1.024720965619765</v>
      </c>
      <c r="I276" s="51"/>
      <c r="J276" s="48" t="s">
        <v>94</v>
      </c>
      <c r="K276" s="77">
        <v>0.4724066908028009</v>
      </c>
      <c r="L276" s="105">
        <v>-0.002330007572776632</v>
      </c>
      <c r="M276" s="78">
        <v>-6.355565754865341</v>
      </c>
      <c r="N276" s="78">
        <v>1.3064196666591767</v>
      </c>
      <c r="O276" s="78">
        <v>-0.6106612618010528</v>
      </c>
      <c r="P276" s="78">
        <v>-3.0990916712573124</v>
      </c>
      <c r="Q276" s="79">
        <v>0.4642409726954018</v>
      </c>
    </row>
    <row r="277" spans="1:17" ht="12.75">
      <c r="A277" s="48" t="s">
        <v>95</v>
      </c>
      <c r="B277" s="77">
        <v>53.843713375047955</v>
      </c>
      <c r="C277" s="105">
        <v>26.989363914313625</v>
      </c>
      <c r="D277" s="78">
        <v>40.616014921106576</v>
      </c>
      <c r="E277" s="78">
        <v>43.488065255942914</v>
      </c>
      <c r="F277" s="78">
        <v>16.223216818176006</v>
      </c>
      <c r="G277" s="78">
        <v>51.749370696482416</v>
      </c>
      <c r="H277" s="79">
        <v>54.38287138734454</v>
      </c>
      <c r="I277" s="51"/>
      <c r="J277" s="48" t="s">
        <v>95</v>
      </c>
      <c r="K277" s="77">
        <v>31.796712435164494</v>
      </c>
      <c r="L277" s="105">
        <v>20.8331760673312</v>
      </c>
      <c r="M277" s="78">
        <v>38.394902830596656</v>
      </c>
      <c r="N277" s="78">
        <v>33.979900051244854</v>
      </c>
      <c r="O277" s="78">
        <v>22.82515867867534</v>
      </c>
      <c r="P277" s="78">
        <v>42.088676096670966</v>
      </c>
      <c r="Q277" s="79">
        <v>38.60596372447839</v>
      </c>
    </row>
    <row r="278" spans="1:17" ht="23.25" thickBot="1">
      <c r="A278" s="56" t="s">
        <v>96</v>
      </c>
      <c r="B278" s="92">
        <v>77.3963980011782</v>
      </c>
      <c r="C278" s="109">
        <v>54.71884314942722</v>
      </c>
      <c r="D278" s="93">
        <v>142.78149926621919</v>
      </c>
      <c r="E278" s="93">
        <v>75.94859243295974</v>
      </c>
      <c r="F278" s="93">
        <v>29.720588102647206</v>
      </c>
      <c r="G278" s="93">
        <v>81.5356422263059</v>
      </c>
      <c r="H278" s="94">
        <v>92.56667940433083</v>
      </c>
      <c r="I278" s="51"/>
      <c r="J278" s="56" t="s">
        <v>96</v>
      </c>
      <c r="K278" s="92">
        <v>66.63606098629539</v>
      </c>
      <c r="L278" s="109">
        <v>57.16548730017302</v>
      </c>
      <c r="M278" s="93">
        <v>101.87213184047935</v>
      </c>
      <c r="N278" s="93">
        <v>77.97362737653181</v>
      </c>
      <c r="O278" s="93">
        <v>42.535225751951266</v>
      </c>
      <c r="P278" s="93">
        <v>83.36386729453157</v>
      </c>
      <c r="Q278" s="94">
        <v>73.7024139194518</v>
      </c>
    </row>
    <row r="279" spans="1:10" ht="12.75">
      <c r="A279" s="4" t="s">
        <v>17</v>
      </c>
      <c r="J279" s="4" t="s">
        <v>17</v>
      </c>
    </row>
    <row r="281" spans="1:17" ht="13.5" thickBot="1">
      <c r="A281" s="498" t="s">
        <v>97</v>
      </c>
      <c r="B281" s="499"/>
      <c r="C281" s="3"/>
      <c r="D281" s="1"/>
      <c r="E281" s="3"/>
      <c r="F281" s="9"/>
      <c r="G281" s="9"/>
      <c r="H281" s="9"/>
      <c r="J281" s="498" t="s">
        <v>97</v>
      </c>
      <c r="K281" s="499"/>
      <c r="L281" s="3"/>
      <c r="M281" s="1"/>
      <c r="N281" s="3"/>
      <c r="O281" s="9"/>
      <c r="P281" s="9"/>
      <c r="Q281" s="9"/>
    </row>
    <row r="282" spans="1:17" ht="13.5" thickBot="1">
      <c r="A282" s="5" t="s">
        <v>205</v>
      </c>
      <c r="B282" s="17"/>
      <c r="C282" s="98"/>
      <c r="D282" s="18"/>
      <c r="E282" s="22" t="s">
        <v>19</v>
      </c>
      <c r="F282" s="18"/>
      <c r="G282" s="18"/>
      <c r="H282" s="19"/>
      <c r="J282" s="5" t="s">
        <v>205</v>
      </c>
      <c r="K282" s="17"/>
      <c r="L282" s="98"/>
      <c r="M282" s="18"/>
      <c r="N282" s="21" t="s">
        <v>18</v>
      </c>
      <c r="O282" s="18"/>
      <c r="P282" s="18"/>
      <c r="Q282" s="19"/>
    </row>
    <row r="283" spans="1:17" ht="20.25" customHeight="1" thickBot="1">
      <c r="A283" s="23">
        <v>2013</v>
      </c>
      <c r="B283" s="11" t="s">
        <v>170</v>
      </c>
      <c r="C283" s="101" t="s">
        <v>164</v>
      </c>
      <c r="D283" s="12" t="s">
        <v>165</v>
      </c>
      <c r="E283" s="13" t="s">
        <v>166</v>
      </c>
      <c r="F283" s="14" t="s">
        <v>167</v>
      </c>
      <c r="G283" s="15" t="s">
        <v>168</v>
      </c>
      <c r="H283" s="16" t="s">
        <v>169</v>
      </c>
      <c r="J283" s="23">
        <v>2013</v>
      </c>
      <c r="K283" s="11" t="s">
        <v>170</v>
      </c>
      <c r="L283" s="101" t="s">
        <v>164</v>
      </c>
      <c r="M283" s="12" t="s">
        <v>165</v>
      </c>
      <c r="N283" s="13" t="s">
        <v>166</v>
      </c>
      <c r="O283" s="14" t="s">
        <v>167</v>
      </c>
      <c r="P283" s="15" t="s">
        <v>168</v>
      </c>
      <c r="Q283" s="16" t="s">
        <v>169</v>
      </c>
    </row>
    <row r="284" spans="1:17" ht="22.5">
      <c r="A284" s="52" t="s">
        <v>178</v>
      </c>
      <c r="B284" s="88">
        <v>39.821204951985614</v>
      </c>
      <c r="C284" s="108">
        <v>24.412587832330676</v>
      </c>
      <c r="D284" s="89">
        <v>89.39671790479048</v>
      </c>
      <c r="E284" s="89">
        <v>43.66021331491904</v>
      </c>
      <c r="F284" s="89">
        <v>12.11399620872908</v>
      </c>
      <c r="G284" s="89">
        <v>29.777569006859817</v>
      </c>
      <c r="H284" s="90">
        <v>38.60515954909845</v>
      </c>
      <c r="I284" s="51"/>
      <c r="J284" s="52" t="s">
        <v>178</v>
      </c>
      <c r="K284" s="88">
        <v>36.289837957454935</v>
      </c>
      <c r="L284" s="108">
        <v>22.404604340384672</v>
      </c>
      <c r="M284" s="89">
        <v>83.55698359021845</v>
      </c>
      <c r="N284" s="89">
        <v>39.80602091611415</v>
      </c>
      <c r="O284" s="89">
        <v>23.945520757123447</v>
      </c>
      <c r="P284" s="89">
        <v>41.731404446442696</v>
      </c>
      <c r="Q284" s="90">
        <v>33.83973091684046</v>
      </c>
    </row>
    <row r="285" spans="1:17" ht="14.25" customHeight="1">
      <c r="A285" s="53" t="s">
        <v>141</v>
      </c>
      <c r="B285" s="77">
        <v>41.1745214889775</v>
      </c>
      <c r="C285" s="105">
        <v>36.22212356579079</v>
      </c>
      <c r="D285" s="78">
        <v>50.40460914974205</v>
      </c>
      <c r="E285" s="78">
        <v>40.66892145920275</v>
      </c>
      <c r="F285" s="78">
        <v>18.90864101112568</v>
      </c>
      <c r="G285" s="78">
        <v>42.815248434432796</v>
      </c>
      <c r="H285" s="79">
        <v>52.83881799709413</v>
      </c>
      <c r="I285" s="51"/>
      <c r="J285" s="53" t="s">
        <v>141</v>
      </c>
      <c r="K285" s="77">
        <v>31.503484658689903</v>
      </c>
      <c r="L285" s="105">
        <v>32.19676975420933</v>
      </c>
      <c r="M285" s="78">
        <v>45.75110464798037</v>
      </c>
      <c r="N285" s="78">
        <v>36.13360113029196</v>
      </c>
      <c r="O285" s="78">
        <v>21.384190429933927</v>
      </c>
      <c r="P285" s="78">
        <v>41.50621747086232</v>
      </c>
      <c r="Q285" s="79">
        <v>40.08205006015545</v>
      </c>
    </row>
    <row r="286" spans="1:17" ht="22.5">
      <c r="A286" s="53" t="s">
        <v>142</v>
      </c>
      <c r="B286" s="77">
        <v>0.06713239805973122</v>
      </c>
      <c r="C286" s="105">
        <v>-0.033889917200096036</v>
      </c>
      <c r="D286" s="78">
        <v>0.5478742912328721</v>
      </c>
      <c r="E286" s="78">
        <v>0.0022404675283914533</v>
      </c>
      <c r="F286" s="78">
        <v>-0.009549583474058968</v>
      </c>
      <c r="G286" s="78">
        <v>0.21834415661315992</v>
      </c>
      <c r="H286" s="79">
        <v>0.08924510659011463</v>
      </c>
      <c r="I286" s="51"/>
      <c r="J286" s="53" t="s">
        <v>142</v>
      </c>
      <c r="K286" s="77">
        <v>0.34075277686221006</v>
      </c>
      <c r="L286" s="105">
        <v>0.39975111769535193</v>
      </c>
      <c r="M286" s="78">
        <v>0.7221735650362991</v>
      </c>
      <c r="N286" s="78">
        <v>0.135516362712681</v>
      </c>
      <c r="O286" s="78">
        <v>0.1030585901003557</v>
      </c>
      <c r="P286" s="78">
        <v>-0.05080733088596519</v>
      </c>
      <c r="Q286" s="79">
        <v>0.08374664491530966</v>
      </c>
    </row>
    <row r="287" spans="1:17" ht="22.5">
      <c r="A287" s="54" t="s">
        <v>143</v>
      </c>
      <c r="B287" s="74">
        <v>81.06285883902268</v>
      </c>
      <c r="C287" s="104">
        <v>60.60082148092136</v>
      </c>
      <c r="D287" s="75">
        <v>140.3492013457654</v>
      </c>
      <c r="E287" s="75">
        <v>84.33137524165022</v>
      </c>
      <c r="F287" s="75">
        <v>31.013087636380696</v>
      </c>
      <c r="G287" s="75">
        <v>72.81116159790577</v>
      </c>
      <c r="H287" s="76">
        <v>91.53322265278265</v>
      </c>
      <c r="I287" s="51"/>
      <c r="J287" s="54" t="s">
        <v>143</v>
      </c>
      <c r="K287" s="74">
        <v>68.13407539300702</v>
      </c>
      <c r="L287" s="104">
        <v>55.00112521228944</v>
      </c>
      <c r="M287" s="75">
        <v>130.03026180323505</v>
      </c>
      <c r="N287" s="75">
        <v>76.07513840911889</v>
      </c>
      <c r="O287" s="75">
        <v>45.43276977715769</v>
      </c>
      <c r="P287" s="75">
        <v>83.18681458641908</v>
      </c>
      <c r="Q287" s="76">
        <v>74.00552762191124</v>
      </c>
    </row>
    <row r="288" spans="1:17" ht="12.75">
      <c r="A288" s="48" t="s">
        <v>10</v>
      </c>
      <c r="B288" s="77">
        <v>39.44690366784004</v>
      </c>
      <c r="C288" s="105">
        <v>38.926872393915886</v>
      </c>
      <c r="D288" s="78">
        <v>70.38298365980572</v>
      </c>
      <c r="E288" s="78">
        <v>35.18315804297405</v>
      </c>
      <c r="F288" s="78">
        <v>14.281882088278882</v>
      </c>
      <c r="G288" s="78">
        <v>42.09986146015769</v>
      </c>
      <c r="H288" s="79">
        <v>44.511263560157595</v>
      </c>
      <c r="I288" s="51"/>
      <c r="J288" s="48" t="s">
        <v>10</v>
      </c>
      <c r="K288" s="77">
        <v>43.03750292243247</v>
      </c>
      <c r="L288" s="105">
        <v>46.051111510166635</v>
      </c>
      <c r="M288" s="78">
        <v>76.92678803940113</v>
      </c>
      <c r="N288" s="78">
        <v>41.26110892450144</v>
      </c>
      <c r="O288" s="78">
        <v>24.56898478228874</v>
      </c>
      <c r="P288" s="78">
        <v>46.90614478673422</v>
      </c>
      <c r="Q288" s="79">
        <v>45.09526899222912</v>
      </c>
    </row>
    <row r="289" spans="1:17" ht="12.75">
      <c r="A289" s="47" t="s">
        <v>11</v>
      </c>
      <c r="B289" s="74">
        <v>41.61604343113685</v>
      </c>
      <c r="C289" s="104">
        <v>21.67410495438038</v>
      </c>
      <c r="D289" s="75">
        <v>69.96627566845571</v>
      </c>
      <c r="E289" s="75">
        <v>49.14828332340374</v>
      </c>
      <c r="F289" s="75">
        <v>16.731298788754433</v>
      </c>
      <c r="G289" s="75">
        <v>30.71143748722609</v>
      </c>
      <c r="H289" s="76">
        <v>47.021995003383246</v>
      </c>
      <c r="I289" s="51"/>
      <c r="J289" s="47" t="s">
        <v>11</v>
      </c>
      <c r="K289" s="74">
        <v>25.096593508755667</v>
      </c>
      <c r="L289" s="104">
        <v>8.950052607143471</v>
      </c>
      <c r="M289" s="75">
        <v>53.10340679204402</v>
      </c>
      <c r="N289" s="75">
        <v>34.81412084455773</v>
      </c>
      <c r="O289" s="75">
        <v>20.86374860015592</v>
      </c>
      <c r="P289" s="75">
        <v>36.280688936698894</v>
      </c>
      <c r="Q289" s="76">
        <v>28.91028592570781</v>
      </c>
    </row>
    <row r="290" spans="1:17" ht="12.75">
      <c r="A290" s="53" t="s">
        <v>144</v>
      </c>
      <c r="B290" s="77">
        <v>13.239298828675958</v>
      </c>
      <c r="C290" s="105">
        <v>13.884330824090512</v>
      </c>
      <c r="D290" s="78">
        <v>19.881794555412416</v>
      </c>
      <c r="E290" s="78">
        <v>13.45706913857783</v>
      </c>
      <c r="F290" s="78">
        <v>2.3677327014476925</v>
      </c>
      <c r="G290" s="78">
        <v>11.318867228971405</v>
      </c>
      <c r="H290" s="79">
        <v>17.360946092736164</v>
      </c>
      <c r="I290" s="51"/>
      <c r="J290" s="53" t="s">
        <v>144</v>
      </c>
      <c r="K290" s="77">
        <v>9.65833688739076</v>
      </c>
      <c r="L290" s="105">
        <v>15.478386157366597</v>
      </c>
      <c r="M290" s="78">
        <v>16.646369531932375</v>
      </c>
      <c r="N290" s="78">
        <v>9.52933760631964</v>
      </c>
      <c r="O290" s="78">
        <v>6.328144133951661</v>
      </c>
      <c r="P290" s="78">
        <v>12.062434220719727</v>
      </c>
      <c r="Q290" s="79">
        <v>13.233669595853042</v>
      </c>
    </row>
    <row r="291" spans="1:17" ht="22.5">
      <c r="A291" s="53" t="s">
        <v>145</v>
      </c>
      <c r="B291" s="77">
        <v>1.3217560098602645</v>
      </c>
      <c r="C291" s="105">
        <v>0</v>
      </c>
      <c r="D291" s="78">
        <v>0.6356199206135527</v>
      </c>
      <c r="E291" s="78">
        <v>1.9053196934437593</v>
      </c>
      <c r="F291" s="78">
        <v>0.09769164265086629</v>
      </c>
      <c r="G291" s="78">
        <v>1.3384101507072936</v>
      </c>
      <c r="H291" s="79">
        <v>1.0259661100828334</v>
      </c>
      <c r="I291" s="51"/>
      <c r="J291" s="53" t="s">
        <v>145</v>
      </c>
      <c r="K291" s="77">
        <v>1.2982986968813799</v>
      </c>
      <c r="L291" s="105">
        <v>0.08406751078955506</v>
      </c>
      <c r="M291" s="78">
        <v>0.7248826271608526</v>
      </c>
      <c r="N291" s="78">
        <v>1.4307708418605953</v>
      </c>
      <c r="O291" s="78">
        <v>0.5542296838679789</v>
      </c>
      <c r="P291" s="78">
        <v>1.3597904345537115</v>
      </c>
      <c r="Q291" s="79">
        <v>1.083621922046432</v>
      </c>
    </row>
    <row r="292" spans="1:17" ht="12.75">
      <c r="A292" s="53" t="s">
        <v>146</v>
      </c>
      <c r="B292" s="77">
        <v>54.94965902875091</v>
      </c>
      <c r="C292" s="105">
        <v>30.873568185127176</v>
      </c>
      <c r="D292" s="78">
        <v>70.67341539298388</v>
      </c>
      <c r="E292" s="78">
        <v>55.71066387575515</v>
      </c>
      <c r="F292" s="78">
        <v>23.703736688377266</v>
      </c>
      <c r="G292" s="78">
        <v>67.14222064349109</v>
      </c>
      <c r="H292" s="79">
        <v>68.79936792349811</v>
      </c>
      <c r="I292" s="51"/>
      <c r="J292" s="53" t="s">
        <v>146</v>
      </c>
      <c r="K292" s="77">
        <v>34.960729925097304</v>
      </c>
      <c r="L292" s="105">
        <v>32.048271819338254</v>
      </c>
      <c r="M292" s="78">
        <v>50.31968557626964</v>
      </c>
      <c r="N292" s="78">
        <v>38.49006159391791</v>
      </c>
      <c r="O292" s="78">
        <v>22.31346094096925</v>
      </c>
      <c r="P292" s="78">
        <v>51.85996173715588</v>
      </c>
      <c r="Q292" s="79">
        <v>45.362520408490724</v>
      </c>
    </row>
    <row r="293" spans="1:17" ht="22.5">
      <c r="A293" s="53" t="s">
        <v>147</v>
      </c>
      <c r="B293" s="77">
        <v>2.780112068182917</v>
      </c>
      <c r="C293" s="105">
        <v>6.215579548688213</v>
      </c>
      <c r="D293" s="78">
        <v>-10.7072478118485</v>
      </c>
      <c r="E293" s="78">
        <v>4.932556034067323</v>
      </c>
      <c r="F293" s="78">
        <v>-1.0140498227190624</v>
      </c>
      <c r="G293" s="78">
        <v>3.304753161687662</v>
      </c>
      <c r="H293" s="79">
        <v>7.84935332353345</v>
      </c>
      <c r="I293" s="51"/>
      <c r="J293" s="53" t="s">
        <v>147</v>
      </c>
      <c r="K293" s="77">
        <v>1.3568890593166643</v>
      </c>
      <c r="L293" s="105">
        <v>-0.4974779285659147</v>
      </c>
      <c r="M293" s="78">
        <v>-5.990099647652328</v>
      </c>
      <c r="N293" s="78">
        <v>2.578272918841923</v>
      </c>
      <c r="O293" s="78">
        <v>0.8159342689126088</v>
      </c>
      <c r="P293" s="78">
        <v>3.713464893606413</v>
      </c>
      <c r="Q293" s="79">
        <v>3.5019488996865644</v>
      </c>
    </row>
    <row r="294" spans="1:17" ht="22.5">
      <c r="A294" s="53" t="s">
        <v>148</v>
      </c>
      <c r="B294" s="77">
        <v>2.6462293050437875</v>
      </c>
      <c r="C294" s="105">
        <v>9.469275282145599</v>
      </c>
      <c r="D294" s="78">
        <v>2.3055778369362074</v>
      </c>
      <c r="E294" s="78"/>
      <c r="F294" s="78">
        <v>5.571289048918521</v>
      </c>
      <c r="G294" s="78">
        <v>10.87976861005727</v>
      </c>
      <c r="H294" s="79">
        <v>3.165239882748369</v>
      </c>
      <c r="I294" s="51"/>
      <c r="J294" s="53" t="s">
        <v>148</v>
      </c>
      <c r="K294" s="77">
        <v>2.394773341833644</v>
      </c>
      <c r="L294" s="105">
        <v>6.892930063710943</v>
      </c>
      <c r="M294" s="78">
        <v>0.8170634793855182</v>
      </c>
      <c r="N294" s="78">
        <v>0.47263543365227395</v>
      </c>
      <c r="O294" s="78">
        <v>1.0228011052751753</v>
      </c>
      <c r="P294" s="78">
        <v>2.2080176441650026</v>
      </c>
      <c r="Q294" s="79">
        <v>4.877483844364905</v>
      </c>
    </row>
    <row r="295" spans="1:17" ht="12.75">
      <c r="A295" s="54" t="s">
        <v>149</v>
      </c>
      <c r="B295" s="74">
        <f aca="true" t="shared" si="36" ref="B295:H295">SUM(B289:B294)</f>
        <v>116.55309867165069</v>
      </c>
      <c r="C295" s="74">
        <f t="shared" si="36"/>
        <v>82.11685879443189</v>
      </c>
      <c r="D295" s="74">
        <f t="shared" si="36"/>
        <v>152.75543556255326</v>
      </c>
      <c r="E295" s="74">
        <f t="shared" si="36"/>
        <v>125.15389206524779</v>
      </c>
      <c r="F295" s="74">
        <f t="shared" si="36"/>
        <v>47.45769904742972</v>
      </c>
      <c r="G295" s="74">
        <f t="shared" si="36"/>
        <v>124.69545728214081</v>
      </c>
      <c r="H295" s="74">
        <f t="shared" si="36"/>
        <v>145.22286833598218</v>
      </c>
      <c r="I295" s="51"/>
      <c r="J295" s="54" t="s">
        <v>149</v>
      </c>
      <c r="K295" s="74">
        <f aca="true" t="shared" si="37" ref="K295:Q295">SUM(K289:K294)</f>
        <v>74.76562141927543</v>
      </c>
      <c r="L295" s="74">
        <f t="shared" si="37"/>
        <v>62.95623022978291</v>
      </c>
      <c r="M295" s="74">
        <f t="shared" si="37"/>
        <v>115.62130835914007</v>
      </c>
      <c r="N295" s="74">
        <f t="shared" si="37"/>
        <v>87.31519923915005</v>
      </c>
      <c r="O295" s="74">
        <f t="shared" si="37"/>
        <v>51.89831873313259</v>
      </c>
      <c r="P295" s="74">
        <f t="shared" si="37"/>
        <v>107.48435786689961</v>
      </c>
      <c r="Q295" s="74">
        <f t="shared" si="37"/>
        <v>96.96953059614948</v>
      </c>
    </row>
    <row r="296" spans="1:17" ht="12.75">
      <c r="A296" s="48" t="s">
        <v>91</v>
      </c>
      <c r="B296" s="77">
        <v>56.91538877240641</v>
      </c>
      <c r="C296" s="105">
        <v>57.18388694021118</v>
      </c>
      <c r="D296" s="78">
        <v>69.20139182380586</v>
      </c>
      <c r="E296" s="78">
        <v>54.24752118519009</v>
      </c>
      <c r="F296" s="78">
        <v>18.666343260637596</v>
      </c>
      <c r="G296" s="78">
        <v>54.07178853282747</v>
      </c>
      <c r="H296" s="79">
        <v>80.87413937525042</v>
      </c>
      <c r="I296" s="51"/>
      <c r="J296" s="48" t="s">
        <v>91</v>
      </c>
      <c r="K296" s="77">
        <v>41.18359366092684</v>
      </c>
      <c r="L296" s="105">
        <v>45.35835786576962</v>
      </c>
      <c r="M296" s="78">
        <v>63.76799516912585</v>
      </c>
      <c r="N296" s="78">
        <v>43.00555128507739</v>
      </c>
      <c r="O296" s="78">
        <v>26.295997546946836</v>
      </c>
      <c r="P296" s="78">
        <v>50.124114337026064</v>
      </c>
      <c r="Q296" s="79">
        <v>54.17356378301135</v>
      </c>
    </row>
    <row r="297" spans="1:17" ht="22.5">
      <c r="A297" s="53" t="s">
        <v>150</v>
      </c>
      <c r="B297" s="77">
        <v>1.8804802056098548</v>
      </c>
      <c r="C297" s="105">
        <v>-5.169080760320397</v>
      </c>
      <c r="D297" s="78">
        <v>-0.004922373350367886</v>
      </c>
      <c r="E297" s="78">
        <v>4.476091729503176</v>
      </c>
      <c r="F297" s="78">
        <v>1.792031789049037</v>
      </c>
      <c r="G297" s="78">
        <v>6.457489565490308</v>
      </c>
      <c r="H297" s="79">
        <v>3.0990256991295895</v>
      </c>
      <c r="I297" s="51"/>
      <c r="J297" s="53" t="s">
        <v>150</v>
      </c>
      <c r="K297" s="77">
        <v>1.2108749696861865</v>
      </c>
      <c r="L297" s="105">
        <v>-0.625611627677998</v>
      </c>
      <c r="M297" s="78">
        <v>-0.4005407744531951</v>
      </c>
      <c r="N297" s="78">
        <v>3.740357831333453</v>
      </c>
      <c r="O297" s="78">
        <v>2.931123550839383</v>
      </c>
      <c r="P297" s="78">
        <v>5.746601030468854</v>
      </c>
      <c r="Q297" s="79">
        <v>2.247584783202854</v>
      </c>
    </row>
    <row r="298" spans="1:17" ht="12.75">
      <c r="A298" s="53" t="s">
        <v>151</v>
      </c>
      <c r="B298" s="77">
        <v>0.08588619001256645</v>
      </c>
      <c r="C298" s="105">
        <v>0</v>
      </c>
      <c r="D298" s="78">
        <v>0.9159923847615259</v>
      </c>
      <c r="E298" s="78">
        <v>0</v>
      </c>
      <c r="F298" s="78">
        <v>0</v>
      </c>
      <c r="G298" s="78">
        <v>0</v>
      </c>
      <c r="H298" s="79">
        <v>0</v>
      </c>
      <c r="I298" s="51"/>
      <c r="J298" s="53" t="s">
        <v>151</v>
      </c>
      <c r="K298" s="77">
        <v>0.002331196064463014</v>
      </c>
      <c r="L298" s="105">
        <v>-0.009564843763274915</v>
      </c>
      <c r="M298" s="78">
        <v>0.06509519097619455</v>
      </c>
      <c r="N298" s="78">
        <v>0</v>
      </c>
      <c r="O298" s="78">
        <v>0</v>
      </c>
      <c r="P298" s="78">
        <v>0</v>
      </c>
      <c r="Q298" s="79">
        <v>0</v>
      </c>
    </row>
    <row r="299" spans="1:17" ht="22.5">
      <c r="A299" s="53" t="s">
        <v>152</v>
      </c>
      <c r="B299" s="77">
        <v>52.122654731775896</v>
      </c>
      <c r="C299" s="105">
        <v>40.70858479309954</v>
      </c>
      <c r="D299" s="78">
        <v>62.37873026616436</v>
      </c>
      <c r="E299" s="78">
        <v>53.09677136844008</v>
      </c>
      <c r="F299" s="78">
        <v>24.901642473777297</v>
      </c>
      <c r="G299" s="78">
        <v>53.71608005151603</v>
      </c>
      <c r="H299" s="79">
        <v>58.782236929790265</v>
      </c>
      <c r="I299" s="51"/>
      <c r="J299" s="53" t="s">
        <v>152</v>
      </c>
      <c r="K299" s="77">
        <v>32.953268258728556</v>
      </c>
      <c r="L299" s="105">
        <v>29.53835116150564</v>
      </c>
      <c r="M299" s="78">
        <v>47.15338301993103</v>
      </c>
      <c r="N299" s="78">
        <v>36.75281488755599</v>
      </c>
      <c r="O299" s="78">
        <v>21.305099951001655</v>
      </c>
      <c r="P299" s="78">
        <v>45.45277080626651</v>
      </c>
      <c r="Q299" s="79">
        <v>39.55177703182487</v>
      </c>
    </row>
    <row r="300" spans="1:17" ht="12.75">
      <c r="A300" s="53" t="s">
        <v>153</v>
      </c>
      <c r="B300" s="77">
        <v>1.8900652872428978</v>
      </c>
      <c r="C300" s="105">
        <v>-6.314205652435008</v>
      </c>
      <c r="D300" s="78">
        <v>11.706050847721418</v>
      </c>
      <c r="E300" s="78">
        <v>2.3594220573336164</v>
      </c>
      <c r="F300" s="78">
        <v>2.8071542580016975</v>
      </c>
      <c r="G300" s="78">
        <v>13.912711725201705</v>
      </c>
      <c r="H300" s="79">
        <v>-1.3236937166867964</v>
      </c>
      <c r="I300" s="51"/>
      <c r="J300" s="53" t="s">
        <v>153</v>
      </c>
      <c r="K300" s="77">
        <v>-0.6755054881896745</v>
      </c>
      <c r="L300" s="105">
        <v>-5.9230737100525825</v>
      </c>
      <c r="M300" s="78">
        <v>3.2063811452592805</v>
      </c>
      <c r="N300" s="78">
        <v>1.8679967076769215</v>
      </c>
      <c r="O300" s="78">
        <v>1.8993982977509385</v>
      </c>
      <c r="P300" s="78">
        <v>5.628171425714728</v>
      </c>
      <c r="Q300" s="79">
        <v>-0.20496028019745507</v>
      </c>
    </row>
    <row r="301" spans="1:17" ht="22.5">
      <c r="A301" s="53" t="s">
        <v>191</v>
      </c>
      <c r="B301" s="77">
        <v>3.8684407946068284</v>
      </c>
      <c r="C301" s="105">
        <v>-4.154528612499131</v>
      </c>
      <c r="D301" s="78">
        <v>10.3446569338238</v>
      </c>
      <c r="E301" s="78">
        <v>9.179492534070382</v>
      </c>
      <c r="F301" s="78">
        <v>-1.034971694852045</v>
      </c>
      <c r="G301" s="78">
        <v>-2.5917139294808154</v>
      </c>
      <c r="H301" s="79">
        <v>3.7060966496788197</v>
      </c>
      <c r="I301" s="51"/>
      <c r="J301" s="53" t="s">
        <v>191</v>
      </c>
      <c r="K301" s="77">
        <v>0.13358525940084837</v>
      </c>
      <c r="L301" s="105">
        <v>-5.344694887824845</v>
      </c>
      <c r="M301" s="78">
        <v>1.8365194415384378</v>
      </c>
      <c r="N301" s="78">
        <v>1.9789612743390894</v>
      </c>
      <c r="O301" s="78">
        <v>-0.5938345875516524</v>
      </c>
      <c r="P301" s="78">
        <v>2.1330113315494015</v>
      </c>
      <c r="Q301" s="79">
        <v>1.2848018356831497</v>
      </c>
    </row>
    <row r="302" spans="1:17" ht="22.5">
      <c r="A302" s="53" t="s">
        <v>171</v>
      </c>
      <c r="B302" s="77">
        <v>-0.2170173119164887</v>
      </c>
      <c r="C302" s="105">
        <v>-0.13779791362428995</v>
      </c>
      <c r="D302" s="78">
        <v>-1.7864643203733486</v>
      </c>
      <c r="E302" s="78">
        <v>0.2768700814643121</v>
      </c>
      <c r="F302" s="78">
        <v>0.32717729256314465</v>
      </c>
      <c r="G302" s="78">
        <v>-0.8698342049593666</v>
      </c>
      <c r="H302" s="79">
        <v>0.07041674500894961</v>
      </c>
      <c r="I302" s="51"/>
      <c r="J302" s="53" t="s">
        <v>171</v>
      </c>
      <c r="K302" s="77">
        <v>-0.023309279712453754</v>
      </c>
      <c r="L302" s="105">
        <v>-0.05013875855293182</v>
      </c>
      <c r="M302" s="78">
        <v>0.03250308364497626</v>
      </c>
      <c r="N302" s="78">
        <v>0.04670710840902761</v>
      </c>
      <c r="O302" s="78">
        <v>0.04671891579636391</v>
      </c>
      <c r="P302" s="78">
        <v>-1.5996654863325457</v>
      </c>
      <c r="Q302" s="79">
        <v>0.027704403296416675</v>
      </c>
    </row>
    <row r="303" spans="1:17" ht="13.5" customHeight="1">
      <c r="A303" s="53" t="s">
        <v>154</v>
      </c>
      <c r="B303" s="77"/>
      <c r="C303" s="105"/>
      <c r="D303" s="78"/>
      <c r="E303" s="78">
        <v>1.5193896985372102</v>
      </c>
      <c r="F303" s="78"/>
      <c r="G303" s="78"/>
      <c r="H303" s="79"/>
      <c r="I303" s="51"/>
      <c r="J303" s="53" t="s">
        <v>154</v>
      </c>
      <c r="K303" s="77"/>
      <c r="L303" s="105"/>
      <c r="M303" s="78"/>
      <c r="N303" s="78"/>
      <c r="O303" s="78"/>
      <c r="P303" s="78"/>
      <c r="Q303" s="79"/>
    </row>
    <row r="304" spans="1:17" ht="13.5" thickBot="1">
      <c r="A304" s="55" t="s">
        <v>155</v>
      </c>
      <c r="B304" s="91">
        <f aca="true" t="shared" si="38" ref="B304:H304">SUM(B296:B303)</f>
        <v>116.54589866973795</v>
      </c>
      <c r="C304" s="91">
        <f t="shared" si="38"/>
        <v>82.11685879443189</v>
      </c>
      <c r="D304" s="91">
        <f t="shared" si="38"/>
        <v>152.75543556255326</v>
      </c>
      <c r="E304" s="91">
        <f t="shared" si="38"/>
        <v>125.15555865453885</v>
      </c>
      <c r="F304" s="91">
        <f t="shared" si="38"/>
        <v>47.45937737917672</v>
      </c>
      <c r="G304" s="91">
        <f t="shared" si="38"/>
        <v>124.69652174059534</v>
      </c>
      <c r="H304" s="91">
        <f t="shared" si="38"/>
        <v>145.20822168217123</v>
      </c>
      <c r="I304" s="51"/>
      <c r="J304" s="55" t="s">
        <v>155</v>
      </c>
      <c r="K304" s="91">
        <f aca="true" t="shared" si="39" ref="K304:Q304">SUM(K296:K303)</f>
        <v>74.78483857690476</v>
      </c>
      <c r="L304" s="91">
        <f t="shared" si="39"/>
        <v>62.94362519940364</v>
      </c>
      <c r="M304" s="91">
        <f t="shared" si="39"/>
        <v>115.66133627602258</v>
      </c>
      <c r="N304" s="91">
        <f t="shared" si="39"/>
        <v>87.39238909439186</v>
      </c>
      <c r="O304" s="91">
        <f t="shared" si="39"/>
        <v>51.884503674783524</v>
      </c>
      <c r="P304" s="91">
        <f t="shared" si="39"/>
        <v>107.485003444693</v>
      </c>
      <c r="Q304" s="91">
        <f t="shared" si="39"/>
        <v>97.08047155682118</v>
      </c>
    </row>
    <row r="305" spans="1:17" ht="13.5" customHeight="1">
      <c r="A305" s="48" t="s">
        <v>92</v>
      </c>
      <c r="B305" s="77">
        <v>0.12234608094177973</v>
      </c>
      <c r="C305" s="105">
        <v>-26.29138700939225</v>
      </c>
      <c r="D305" s="78">
        <v>28.665913436084164</v>
      </c>
      <c r="E305" s="78">
        <v>8.400948066363414</v>
      </c>
      <c r="F305" s="78">
        <v>-2.4595577022336768</v>
      </c>
      <c r="G305" s="78">
        <v>-3.7344226394379167</v>
      </c>
      <c r="H305" s="79">
        <v>-8.547126874469965</v>
      </c>
      <c r="I305" s="51"/>
      <c r="J305" s="48" t="s">
        <v>92</v>
      </c>
      <c r="K305" s="77">
        <v>-4.336109705408231</v>
      </c>
      <c r="L305" s="105">
        <v>-17.70075479159902</v>
      </c>
      <c r="M305" s="78">
        <v>10.208411262721599</v>
      </c>
      <c r="N305" s="78">
        <v>0.7655675894161418</v>
      </c>
      <c r="O305" s="78">
        <v>-0.47263967240179455</v>
      </c>
      <c r="P305" s="78">
        <v>0.239387377846885</v>
      </c>
      <c r="Q305" s="79">
        <v>-7.3828280144366465</v>
      </c>
    </row>
    <row r="306" spans="1:17" ht="22.5">
      <c r="A306" s="48" t="s">
        <v>93</v>
      </c>
      <c r="B306" s="77">
        <v>2.8611881381870368</v>
      </c>
      <c r="C306" s="105">
        <v>-16.205290826616892</v>
      </c>
      <c r="D306" s="78">
        <v>31.069925885445628</v>
      </c>
      <c r="E306" s="78">
        <v>6.8890547010650565</v>
      </c>
      <c r="F306" s="78">
        <v>2.765200518046434</v>
      </c>
      <c r="G306" s="78">
        <v>7.229094814830661</v>
      </c>
      <c r="H306" s="79">
        <v>-5.288285940462985</v>
      </c>
      <c r="I306" s="51"/>
      <c r="J306" s="48" t="s">
        <v>93</v>
      </c>
      <c r="K306" s="77">
        <v>-1.9163130756945699</v>
      </c>
      <c r="L306" s="105">
        <v>-10.751451852151302</v>
      </c>
      <c r="M306" s="78">
        <v>11.058715878670178</v>
      </c>
      <c r="N306" s="78">
        <v>1.2378868605510434</v>
      </c>
      <c r="O306" s="78">
        <v>0.5938411171167643</v>
      </c>
      <c r="P306" s="78">
        <v>2.4728818431389152</v>
      </c>
      <c r="Q306" s="79">
        <v>-2.4772012269225816</v>
      </c>
    </row>
    <row r="307" spans="1:17" ht="12.75">
      <c r="A307" s="48" t="s">
        <v>94</v>
      </c>
      <c r="B307" s="77">
        <v>-2.7388420572452605</v>
      </c>
      <c r="C307" s="105">
        <v>-10.086096182775352</v>
      </c>
      <c r="D307" s="78">
        <v>-2.404012449361457</v>
      </c>
      <c r="E307" s="78">
        <v>1.5118933652983608</v>
      </c>
      <c r="F307" s="78">
        <v>-5.22475822028011</v>
      </c>
      <c r="G307" s="78">
        <v>-10.963517454268578</v>
      </c>
      <c r="H307" s="79">
        <v>-3.258840934006974</v>
      </c>
      <c r="I307" s="51"/>
      <c r="J307" s="48" t="s">
        <v>94</v>
      </c>
      <c r="K307" s="77">
        <v>-2.419796629035071</v>
      </c>
      <c r="L307" s="105">
        <v>-6.949302939447707</v>
      </c>
      <c r="M307" s="78">
        <v>-0.8503046159485576</v>
      </c>
      <c r="N307" s="78">
        <v>-0.47231927113490024</v>
      </c>
      <c r="O307" s="78">
        <v>-1.0664807895185553</v>
      </c>
      <c r="P307" s="78">
        <v>-2.2334944652920288</v>
      </c>
      <c r="Q307" s="79">
        <v>-4.905626787514076</v>
      </c>
    </row>
    <row r="308" spans="1:17" ht="12.75">
      <c r="A308" s="48" t="s">
        <v>190</v>
      </c>
      <c r="B308" s="77">
        <v>45.556570149340274</v>
      </c>
      <c r="C308" s="105">
        <v>38.13047535580027</v>
      </c>
      <c r="D308" s="78">
        <v>49.314674895043076</v>
      </c>
      <c r="E308" s="78">
        <v>45.26654377611544</v>
      </c>
      <c r="F308" s="78">
        <v>18.090642348238948</v>
      </c>
      <c r="G308" s="78">
        <v>49.21041086934637</v>
      </c>
      <c r="H308" s="79">
        <v>66.61221898164386</v>
      </c>
      <c r="I308" s="51"/>
      <c r="J308" s="48" t="s">
        <v>190</v>
      </c>
      <c r="K308" s="77">
        <v>32.73613174740608</v>
      </c>
      <c r="L308" s="105">
        <v>29.254360104709903</v>
      </c>
      <c r="M308" s="78">
        <v>46.72108486274018</v>
      </c>
      <c r="N308" s="78">
        <v>37.21657151009125</v>
      </c>
      <c r="O308" s="78">
        <v>22.898976963834578</v>
      </c>
      <c r="P308" s="78">
        <v>43.808281146775194</v>
      </c>
      <c r="Q308" s="79">
        <v>43.18747897036109</v>
      </c>
    </row>
    <row r="309" spans="1:17" ht="12" customHeight="1" thickBot="1">
      <c r="A309" s="56" t="s">
        <v>96</v>
      </c>
      <c r="B309" s="92">
        <v>80.50303233021832</v>
      </c>
      <c r="C309" s="109">
        <v>86.56847330247668</v>
      </c>
      <c r="D309" s="93">
        <v>114.29272009149804</v>
      </c>
      <c r="E309" s="93">
        <v>73.44392972509571</v>
      </c>
      <c r="F309" s="93">
        <v>31.145455794893767</v>
      </c>
      <c r="G309" s="93">
        <v>69.04706110960804</v>
      </c>
      <c r="H309" s="94">
        <v>100.60430988473448</v>
      </c>
      <c r="I309" s="51"/>
      <c r="J309" s="56" t="s">
        <v>96</v>
      </c>
      <c r="K309" s="92">
        <v>68.17145188856651</v>
      </c>
      <c r="L309" s="109">
        <v>68.40809831274815</v>
      </c>
      <c r="M309" s="93">
        <v>118.17262262937301</v>
      </c>
      <c r="N309" s="93">
        <v>72.04550387594864</v>
      </c>
      <c r="O309" s="93">
        <v>42.37442853879915</v>
      </c>
      <c r="P309" s="93">
        <v>79.74595297630141</v>
      </c>
      <c r="Q309" s="94">
        <v>74.53728489554743</v>
      </c>
    </row>
    <row r="310" spans="1:10" ht="12.75">
      <c r="A310" s="4" t="s">
        <v>17</v>
      </c>
      <c r="J310" s="4" t="s">
        <v>17</v>
      </c>
    </row>
    <row r="312" spans="1:17" ht="13.5" thickBot="1">
      <c r="A312" s="498" t="s">
        <v>97</v>
      </c>
      <c r="B312" s="499"/>
      <c r="C312" s="3"/>
      <c r="D312" s="1"/>
      <c r="E312" s="3"/>
      <c r="F312" s="9"/>
      <c r="G312" s="9"/>
      <c r="H312" s="9"/>
      <c r="J312" s="498" t="s">
        <v>97</v>
      </c>
      <c r="K312" s="499"/>
      <c r="L312" s="3"/>
      <c r="M312" s="1"/>
      <c r="N312" s="3"/>
      <c r="O312" s="9"/>
      <c r="P312" s="9"/>
      <c r="Q312" s="9"/>
    </row>
    <row r="313" spans="1:17" ht="13.5" thickBot="1">
      <c r="A313" s="5" t="s">
        <v>205</v>
      </c>
      <c r="B313" s="17"/>
      <c r="C313" s="98"/>
      <c r="D313" s="18"/>
      <c r="E313" s="22" t="s">
        <v>19</v>
      </c>
      <c r="F313" s="18"/>
      <c r="G313" s="18"/>
      <c r="H313" s="19"/>
      <c r="J313" s="5" t="s">
        <v>205</v>
      </c>
      <c r="K313" s="17"/>
      <c r="L313" s="98"/>
      <c r="M313" s="18"/>
      <c r="N313" s="21" t="s">
        <v>18</v>
      </c>
      <c r="O313" s="18"/>
      <c r="P313" s="18"/>
      <c r="Q313" s="19"/>
    </row>
    <row r="314" spans="1:17" ht="22.5" customHeight="1" thickBot="1">
      <c r="A314" s="23">
        <v>2012</v>
      </c>
      <c r="B314" s="11" t="s">
        <v>170</v>
      </c>
      <c r="C314" s="101" t="s">
        <v>164</v>
      </c>
      <c r="D314" s="12" t="s">
        <v>165</v>
      </c>
      <c r="E314" s="13" t="s">
        <v>166</v>
      </c>
      <c r="F314" s="14" t="s">
        <v>167</v>
      </c>
      <c r="G314" s="15" t="s">
        <v>168</v>
      </c>
      <c r="H314" s="16" t="s">
        <v>169</v>
      </c>
      <c r="J314" s="23">
        <v>2012</v>
      </c>
      <c r="K314" s="11" t="s">
        <v>170</v>
      </c>
      <c r="L314" s="101" t="s">
        <v>164</v>
      </c>
      <c r="M314" s="12" t="s">
        <v>165</v>
      </c>
      <c r="N314" s="13" t="s">
        <v>166</v>
      </c>
      <c r="O314" s="14" t="s">
        <v>167</v>
      </c>
      <c r="P314" s="15" t="s">
        <v>168</v>
      </c>
      <c r="Q314" s="16" t="s">
        <v>169</v>
      </c>
    </row>
    <row r="315" spans="1:17" ht="22.5">
      <c r="A315" s="52" t="s">
        <v>178</v>
      </c>
      <c r="B315" s="88">
        <v>44.883148594854305</v>
      </c>
      <c r="C315" s="108">
        <v>53.66084981902798</v>
      </c>
      <c r="D315" s="89">
        <v>104.12052626793574</v>
      </c>
      <c r="E315" s="89">
        <v>38.87639416563218</v>
      </c>
      <c r="F315" s="89">
        <v>14.84501241559672</v>
      </c>
      <c r="G315" s="89">
        <v>36.44300985971731</v>
      </c>
      <c r="H315" s="90">
        <v>58.064121521234235</v>
      </c>
      <c r="I315" s="51"/>
      <c r="J315" s="52" t="s">
        <v>178</v>
      </c>
      <c r="K315" s="88">
        <v>51.32590161030601</v>
      </c>
      <c r="L315" s="108">
        <v>67.91150675103206</v>
      </c>
      <c r="M315" s="89">
        <v>103.50308513608589</v>
      </c>
      <c r="N315" s="89">
        <v>40.13376519733549</v>
      </c>
      <c r="O315" s="89">
        <v>27.10891968371906</v>
      </c>
      <c r="P315" s="89">
        <v>45.03462006049497</v>
      </c>
      <c r="Q315" s="90">
        <v>57.35648848099203</v>
      </c>
    </row>
    <row r="316" spans="1:17" ht="22.5">
      <c r="A316" s="53" t="s">
        <v>141</v>
      </c>
      <c r="B316" s="77">
        <v>37.3397961403339</v>
      </c>
      <c r="C316" s="105">
        <v>44.03744733900702</v>
      </c>
      <c r="D316" s="78">
        <v>49.42482187507003</v>
      </c>
      <c r="E316" s="78">
        <v>38.00345817320305</v>
      </c>
      <c r="F316" s="78">
        <v>14.27301065756899</v>
      </c>
      <c r="G316" s="78">
        <v>39.59240008990956</v>
      </c>
      <c r="H316" s="79">
        <v>46.282695344327024</v>
      </c>
      <c r="I316" s="51"/>
      <c r="J316" s="53" t="s">
        <v>141</v>
      </c>
      <c r="K316" s="77">
        <v>29.734080583690723</v>
      </c>
      <c r="L316" s="105">
        <v>29.58961099193109</v>
      </c>
      <c r="M316" s="78">
        <v>42.40884799250037</v>
      </c>
      <c r="N316" s="78">
        <v>34.11778102247575</v>
      </c>
      <c r="O316" s="78">
        <v>20.29719139746023</v>
      </c>
      <c r="P316" s="78">
        <v>39.285786853274075</v>
      </c>
      <c r="Q316" s="79">
        <v>38.031463912314436</v>
      </c>
    </row>
    <row r="317" spans="1:17" ht="22.5">
      <c r="A317" s="53" t="s">
        <v>142</v>
      </c>
      <c r="B317" s="77">
        <v>0.22234906571624852</v>
      </c>
      <c r="C317" s="105">
        <v>0.06263349480091282</v>
      </c>
      <c r="D317" s="78">
        <v>1.2217275332865014</v>
      </c>
      <c r="E317" s="78">
        <v>0.11874385620834617</v>
      </c>
      <c r="F317" s="78">
        <v>0.015600596269305246</v>
      </c>
      <c r="G317" s="78">
        <v>0.11332811668305744</v>
      </c>
      <c r="H317" s="79">
        <v>0.05169961716710119</v>
      </c>
      <c r="I317" s="51"/>
      <c r="J317" s="53" t="s">
        <v>142</v>
      </c>
      <c r="K317" s="77">
        <v>0.23862668251841934</v>
      </c>
      <c r="L317" s="105">
        <v>0.2720105056484052</v>
      </c>
      <c r="M317" s="78">
        <v>0.6769394859778162</v>
      </c>
      <c r="N317" s="78">
        <v>0.6189965030519838</v>
      </c>
      <c r="O317" s="78">
        <v>0.025763172428554127</v>
      </c>
      <c r="P317" s="78">
        <v>1.5797286979995546</v>
      </c>
      <c r="Q317" s="79">
        <v>0.12067933364432501</v>
      </c>
    </row>
    <row r="318" spans="1:17" ht="22.5">
      <c r="A318" s="54" t="s">
        <v>143</v>
      </c>
      <c r="B318" s="74">
        <v>82.44529380090447</v>
      </c>
      <c r="C318" s="104">
        <v>97.76093065283591</v>
      </c>
      <c r="D318" s="75">
        <v>154.76707567629225</v>
      </c>
      <c r="E318" s="75">
        <v>76.9985961950436</v>
      </c>
      <c r="F318" s="75">
        <v>29.133623669435014</v>
      </c>
      <c r="G318" s="75">
        <v>76.14873806630995</v>
      </c>
      <c r="H318" s="76">
        <v>104.39851648272835</v>
      </c>
      <c r="I318" s="51"/>
      <c r="J318" s="54" t="s">
        <v>143</v>
      </c>
      <c r="K318" s="74">
        <v>81.29860887651526</v>
      </c>
      <c r="L318" s="104">
        <v>97.77312824861166</v>
      </c>
      <c r="M318" s="75">
        <v>146.58887261456377</v>
      </c>
      <c r="N318" s="75">
        <v>74.8705427228632</v>
      </c>
      <c r="O318" s="75">
        <v>47.43187425360783</v>
      </c>
      <c r="P318" s="75">
        <v>85.90013561176856</v>
      </c>
      <c r="Q318" s="76">
        <v>95.5086317269508</v>
      </c>
    </row>
    <row r="319" spans="1:17" ht="12.75">
      <c r="A319" s="48" t="s">
        <v>10</v>
      </c>
      <c r="B319" s="77">
        <v>40.214802747704574</v>
      </c>
      <c r="C319" s="105">
        <v>52.96982421512504</v>
      </c>
      <c r="D319" s="78">
        <v>96.15939371670358</v>
      </c>
      <c r="E319" s="78">
        <v>43.48122323585539</v>
      </c>
      <c r="F319" s="78">
        <v>5.251002619480943</v>
      </c>
      <c r="G319" s="78">
        <v>34.99379634646878</v>
      </c>
      <c r="H319" s="79">
        <v>38.1321612994096</v>
      </c>
      <c r="I319" s="51"/>
      <c r="J319" s="48" t="s">
        <v>10</v>
      </c>
      <c r="K319" s="77">
        <v>47.1645250723182</v>
      </c>
      <c r="L319" s="105">
        <v>56.1739902607954</v>
      </c>
      <c r="M319" s="78">
        <v>91.91402809617638</v>
      </c>
      <c r="N319" s="78">
        <v>40.9579228642218</v>
      </c>
      <c r="O319" s="78">
        <v>26.44441264848835</v>
      </c>
      <c r="P319" s="78">
        <v>38.14505093867199</v>
      </c>
      <c r="Q319" s="79">
        <v>48.50624132553751</v>
      </c>
    </row>
    <row r="320" spans="1:17" ht="12.75">
      <c r="A320" s="47" t="s">
        <v>11</v>
      </c>
      <c r="B320" s="74">
        <v>42.23045157130537</v>
      </c>
      <c r="C320" s="104">
        <v>44.79110643771087</v>
      </c>
      <c r="D320" s="75">
        <v>58.60774082827513</v>
      </c>
      <c r="E320" s="75">
        <v>33.517324647304335</v>
      </c>
      <c r="F320" s="75">
        <v>23.88254407758441</v>
      </c>
      <c r="G320" s="75">
        <v>41.15476951935135</v>
      </c>
      <c r="H320" s="76">
        <v>66.26633512486441</v>
      </c>
      <c r="I320" s="51"/>
      <c r="J320" s="47" t="s">
        <v>11</v>
      </c>
      <c r="K320" s="74">
        <v>34.13407381096054</v>
      </c>
      <c r="L320" s="104">
        <v>41.599128541020846</v>
      </c>
      <c r="M320" s="75">
        <v>54.674847238815566</v>
      </c>
      <c r="N320" s="75">
        <v>33.91265886495837</v>
      </c>
      <c r="O320" s="75">
        <v>20.98741501897136</v>
      </c>
      <c r="P320" s="75">
        <v>47.75503579283414</v>
      </c>
      <c r="Q320" s="76">
        <v>47.00238797266888</v>
      </c>
    </row>
    <row r="321" spans="1:17" ht="12.75">
      <c r="A321" s="53" t="s">
        <v>144</v>
      </c>
      <c r="B321" s="77">
        <v>12.838406640879798</v>
      </c>
      <c r="C321" s="105">
        <v>23.573186691822915</v>
      </c>
      <c r="D321" s="78">
        <v>22.163198976286818</v>
      </c>
      <c r="E321" s="78">
        <v>11.042485910987455</v>
      </c>
      <c r="F321" s="78">
        <v>2.0271345041912125</v>
      </c>
      <c r="G321" s="78">
        <v>10.489582211019565</v>
      </c>
      <c r="H321" s="79">
        <v>15.0140686300959</v>
      </c>
      <c r="I321" s="51"/>
      <c r="J321" s="53" t="s">
        <v>144</v>
      </c>
      <c r="K321" s="77">
        <v>9.737979843045427</v>
      </c>
      <c r="L321" s="105">
        <v>15.318584339497962</v>
      </c>
      <c r="M321" s="78">
        <v>18.40003545409651</v>
      </c>
      <c r="N321" s="78">
        <v>9.253549388670038</v>
      </c>
      <c r="O321" s="78">
        <v>5.878328684128127</v>
      </c>
      <c r="P321" s="78">
        <v>9.212044879161773</v>
      </c>
      <c r="Q321" s="79">
        <v>10.948003869232279</v>
      </c>
    </row>
    <row r="322" spans="1:17" ht="22.5">
      <c r="A322" s="53" t="s">
        <v>145</v>
      </c>
      <c r="B322" s="77">
        <v>1.4334283018635217</v>
      </c>
      <c r="C322" s="105">
        <v>0</v>
      </c>
      <c r="D322" s="78">
        <v>2.130826209012901</v>
      </c>
      <c r="E322" s="78">
        <v>2.3639720747495834</v>
      </c>
      <c r="F322" s="78">
        <v>0.3099005330611079</v>
      </c>
      <c r="G322" s="78">
        <v>1.5095765475016865</v>
      </c>
      <c r="H322" s="79">
        <v>1.0959629629320256</v>
      </c>
      <c r="I322" s="51"/>
      <c r="J322" s="53" t="s">
        <v>145</v>
      </c>
      <c r="K322" s="77">
        <v>1.2760964416315024</v>
      </c>
      <c r="L322" s="105">
        <v>0.05315936580031554</v>
      </c>
      <c r="M322" s="78">
        <v>0.6285591973052506</v>
      </c>
      <c r="N322" s="78">
        <v>1.9086734288821292</v>
      </c>
      <c r="O322" s="78">
        <v>0.4838116267493488</v>
      </c>
      <c r="P322" s="78">
        <v>0.9364322829399356</v>
      </c>
      <c r="Q322" s="79">
        <v>1.0323152435318201</v>
      </c>
    </row>
    <row r="323" spans="1:17" ht="12.75">
      <c r="A323" s="53" t="s">
        <v>146</v>
      </c>
      <c r="B323" s="77">
        <v>50.60578057829286</v>
      </c>
      <c r="C323" s="105">
        <v>47.93257219433217</v>
      </c>
      <c r="D323" s="78">
        <v>68.93852346559817</v>
      </c>
      <c r="E323" s="78">
        <v>52.61886880764741</v>
      </c>
      <c r="F323" s="78">
        <v>17.475757325648182</v>
      </c>
      <c r="G323" s="78">
        <v>50.88580155616487</v>
      </c>
      <c r="H323" s="79">
        <v>49.66042402546217</v>
      </c>
      <c r="I323" s="51"/>
      <c r="J323" s="53" t="s">
        <v>146</v>
      </c>
      <c r="K323" s="77">
        <v>33.21585351034199</v>
      </c>
      <c r="L323" s="105">
        <v>28.62758532877953</v>
      </c>
      <c r="M323" s="78">
        <v>46.887474889483</v>
      </c>
      <c r="N323" s="78">
        <v>38.39041303301769</v>
      </c>
      <c r="O323" s="78">
        <v>20.19578916275084</v>
      </c>
      <c r="P323" s="78">
        <v>38.135925180105225</v>
      </c>
      <c r="Q323" s="79">
        <v>40.248201441069895</v>
      </c>
    </row>
    <row r="324" spans="1:17" ht="22.5">
      <c r="A324" s="53" t="s">
        <v>147</v>
      </c>
      <c r="B324" s="77">
        <v>5.258454302101068</v>
      </c>
      <c r="C324" s="105">
        <v>-9.619552058365068</v>
      </c>
      <c r="D324" s="78">
        <v>16.559944873448337</v>
      </c>
      <c r="E324" s="78">
        <v>9.447779189409783</v>
      </c>
      <c r="F324" s="78">
        <v>-5.329303683366574</v>
      </c>
      <c r="G324" s="78">
        <v>5.294470458411058</v>
      </c>
      <c r="H324" s="79">
        <v>6.797764781047452</v>
      </c>
      <c r="I324" s="51"/>
      <c r="J324" s="53" t="s">
        <v>147</v>
      </c>
      <c r="K324" s="77">
        <v>2.022849313571435</v>
      </c>
      <c r="L324" s="105">
        <v>2.4358466211115055</v>
      </c>
      <c r="M324" s="78">
        <v>3.6543057313771334</v>
      </c>
      <c r="N324" s="78">
        <v>2.8739181028984495</v>
      </c>
      <c r="O324" s="78">
        <v>0.2063477722710855</v>
      </c>
      <c r="P324" s="78">
        <v>-0.8047262652592146</v>
      </c>
      <c r="Q324" s="79">
        <v>1.5785815581032545</v>
      </c>
    </row>
    <row r="325" spans="1:17" ht="22.5">
      <c r="A325" s="53" t="s">
        <v>148</v>
      </c>
      <c r="B325" s="77">
        <v>0.3033254775769675</v>
      </c>
      <c r="C325" s="105"/>
      <c r="D325" s="78"/>
      <c r="E325" s="78">
        <v>4.162808870858224</v>
      </c>
      <c r="F325" s="78">
        <v>0.5667643383675971</v>
      </c>
      <c r="G325" s="78">
        <v>4.148886441157892</v>
      </c>
      <c r="H325" s="79"/>
      <c r="I325" s="51"/>
      <c r="J325" s="53" t="s">
        <v>148</v>
      </c>
      <c r="K325" s="77"/>
      <c r="L325" s="105"/>
      <c r="M325" s="78"/>
      <c r="N325" s="78">
        <v>1.8081562644733449</v>
      </c>
      <c r="O325" s="78">
        <v>1.1615596518934312</v>
      </c>
      <c r="P325" s="78">
        <v>1.030719795478214</v>
      </c>
      <c r="Q325" s="79">
        <v>1.2843566365290897</v>
      </c>
    </row>
    <row r="326" spans="1:17" ht="12.75">
      <c r="A326" s="54" t="s">
        <v>149</v>
      </c>
      <c r="B326" s="74">
        <f>SUM(B320:B325)</f>
        <v>112.66984687201958</v>
      </c>
      <c r="C326" s="74">
        <f aca="true" t="shared" si="40" ref="C326:H326">SUM(C320:C325)</f>
        <v>106.67731326550089</v>
      </c>
      <c r="D326" s="74">
        <f t="shared" si="40"/>
        <v>168.40023435262134</v>
      </c>
      <c r="E326" s="74">
        <f t="shared" si="40"/>
        <v>113.1532395009568</v>
      </c>
      <c r="F326" s="74">
        <f t="shared" si="40"/>
        <v>38.93279709548593</v>
      </c>
      <c r="G326" s="74">
        <f t="shared" si="40"/>
        <v>113.48308673360643</v>
      </c>
      <c r="H326" s="74">
        <f t="shared" si="40"/>
        <v>138.83455552440196</v>
      </c>
      <c r="I326" s="51"/>
      <c r="J326" s="54" t="s">
        <v>149</v>
      </c>
      <c r="K326" s="74">
        <f aca="true" t="shared" si="41" ref="K326:Q326">SUM(K320:K325)</f>
        <v>80.3868529195509</v>
      </c>
      <c r="L326" s="74">
        <f t="shared" si="41"/>
        <v>88.03430419621016</v>
      </c>
      <c r="M326" s="74">
        <f t="shared" si="41"/>
        <v>124.24522251107746</v>
      </c>
      <c r="N326" s="74">
        <f t="shared" si="41"/>
        <v>88.1473690829</v>
      </c>
      <c r="O326" s="74">
        <f t="shared" si="41"/>
        <v>48.9132519167642</v>
      </c>
      <c r="P326" s="74">
        <f t="shared" si="41"/>
        <v>96.26543166526008</v>
      </c>
      <c r="Q326" s="74">
        <f t="shared" si="41"/>
        <v>102.09384672113521</v>
      </c>
    </row>
    <row r="327" spans="1:17" ht="12.75">
      <c r="A327" s="48" t="s">
        <v>91</v>
      </c>
      <c r="B327" s="77">
        <v>55.48140940348499</v>
      </c>
      <c r="C327" s="105">
        <v>49.622775683974425</v>
      </c>
      <c r="D327" s="78">
        <v>93.16655777170976</v>
      </c>
      <c r="E327" s="78">
        <v>56.09680594452865</v>
      </c>
      <c r="F327" s="78">
        <v>15.253426164366642</v>
      </c>
      <c r="G327" s="78">
        <v>47.6622144377061</v>
      </c>
      <c r="H327" s="79">
        <v>70.1614793224959</v>
      </c>
      <c r="I327" s="51"/>
      <c r="J327" s="48" t="s">
        <v>91</v>
      </c>
      <c r="K327" s="77">
        <v>41.00369331298575</v>
      </c>
      <c r="L327" s="105">
        <v>46.44043185794779</v>
      </c>
      <c r="M327" s="78">
        <v>66.55029071311247</v>
      </c>
      <c r="N327" s="78">
        <v>47.40997218975605</v>
      </c>
      <c r="O327" s="78">
        <v>24.09289813946131</v>
      </c>
      <c r="P327" s="78">
        <v>46.61634182217946</v>
      </c>
      <c r="Q327" s="79">
        <v>53.42901419332273</v>
      </c>
    </row>
    <row r="328" spans="1:17" ht="22.5">
      <c r="A328" s="53" t="s">
        <v>150</v>
      </c>
      <c r="B328" s="77">
        <v>3.714917562629202</v>
      </c>
      <c r="C328" s="105">
        <v>-1.223325591343205</v>
      </c>
      <c r="D328" s="78">
        <v>-1.2845075309203435</v>
      </c>
      <c r="E328" s="78">
        <v>1.7671730820473215</v>
      </c>
      <c r="F328" s="78">
        <v>1.4694198228680029</v>
      </c>
      <c r="G328" s="78">
        <v>9.513389249569862</v>
      </c>
      <c r="H328" s="79">
        <v>-0.16314392189243584</v>
      </c>
      <c r="I328" s="51"/>
      <c r="J328" s="53" t="s">
        <v>150</v>
      </c>
      <c r="K328" s="77">
        <v>0.9786049508015678</v>
      </c>
      <c r="L328" s="105">
        <v>-0.47302734332491964</v>
      </c>
      <c r="M328" s="78">
        <v>-0.16492315059493104</v>
      </c>
      <c r="N328" s="78">
        <v>2.323261737121995</v>
      </c>
      <c r="O328" s="78">
        <v>1.080431586839749</v>
      </c>
      <c r="P328" s="78">
        <v>6.358154129213384</v>
      </c>
      <c r="Q328" s="79">
        <v>0.9929894856709414</v>
      </c>
    </row>
    <row r="329" spans="1:17" ht="12.75">
      <c r="A329" s="53" t="s">
        <v>151</v>
      </c>
      <c r="B329" s="77">
        <v>0</v>
      </c>
      <c r="C329" s="105">
        <v>0</v>
      </c>
      <c r="D329" s="78">
        <v>0</v>
      </c>
      <c r="E329" s="78">
        <v>0</v>
      </c>
      <c r="F329" s="78">
        <v>0</v>
      </c>
      <c r="G329" s="78">
        <v>0</v>
      </c>
      <c r="H329" s="79">
        <v>0</v>
      </c>
      <c r="I329" s="51"/>
      <c r="J329" s="53" t="s">
        <v>151</v>
      </c>
      <c r="K329" s="77">
        <v>0.003227179618415044</v>
      </c>
      <c r="L329" s="105">
        <v>-0.0027882851797909553</v>
      </c>
      <c r="M329" s="78">
        <v>0.03282778325568522</v>
      </c>
      <c r="N329" s="78">
        <v>0</v>
      </c>
      <c r="O329" s="78">
        <v>0</v>
      </c>
      <c r="P329" s="78">
        <v>0</v>
      </c>
      <c r="Q329" s="79">
        <v>0</v>
      </c>
    </row>
    <row r="330" spans="1:17" ht="22.5">
      <c r="A330" s="53" t="s">
        <v>152</v>
      </c>
      <c r="B330" s="77">
        <v>44.299141316757726</v>
      </c>
      <c r="C330" s="105">
        <v>41.10063367339208</v>
      </c>
      <c r="D330" s="78">
        <v>62.22724898270712</v>
      </c>
      <c r="E330" s="78">
        <v>49.5291936008494</v>
      </c>
      <c r="F330" s="78">
        <v>19.344520333926802</v>
      </c>
      <c r="G330" s="78">
        <v>50.98373540556296</v>
      </c>
      <c r="H330" s="79">
        <v>46.348639846267346</v>
      </c>
      <c r="I330" s="51"/>
      <c r="J330" s="53" t="s">
        <v>152</v>
      </c>
      <c r="K330" s="77">
        <v>31.116415412014472</v>
      </c>
      <c r="L330" s="105">
        <v>26.30425740767501</v>
      </c>
      <c r="M330" s="78">
        <v>42.78189826535685</v>
      </c>
      <c r="N330" s="78">
        <v>34.098598353779195</v>
      </c>
      <c r="O330" s="78">
        <v>19.422020170588112</v>
      </c>
      <c r="P330" s="78">
        <v>40.05836527802579</v>
      </c>
      <c r="Q330" s="79">
        <v>37.24558514093913</v>
      </c>
    </row>
    <row r="331" spans="1:17" ht="12.75">
      <c r="A331" s="53" t="s">
        <v>153</v>
      </c>
      <c r="B331" s="77">
        <v>7.959342758728778</v>
      </c>
      <c r="C331" s="105">
        <v>16.97662139224088</v>
      </c>
      <c r="D331" s="78">
        <v>23.28664490750938</v>
      </c>
      <c r="E331" s="78">
        <v>2.530235947204726</v>
      </c>
      <c r="F331" s="78">
        <v>4.084625351417475</v>
      </c>
      <c r="G331" s="78">
        <v>-0.9460869954372344</v>
      </c>
      <c r="H331" s="79">
        <v>11.602774383344489</v>
      </c>
      <c r="I331" s="51"/>
      <c r="J331" s="53" t="s">
        <v>153</v>
      </c>
      <c r="K331" s="77">
        <v>3.387823734177597</v>
      </c>
      <c r="L331" s="105">
        <v>5.03234598811356</v>
      </c>
      <c r="M331" s="78">
        <v>5.48716713190124</v>
      </c>
      <c r="N331" s="78">
        <v>2.026923459141081</v>
      </c>
      <c r="O331" s="78">
        <v>3.4156240751318045</v>
      </c>
      <c r="P331" s="78">
        <v>3.4846031131539035</v>
      </c>
      <c r="Q331" s="79">
        <v>4.730247038992496</v>
      </c>
    </row>
    <row r="332" spans="1:17" ht="22.5">
      <c r="A332" s="53" t="s">
        <v>191</v>
      </c>
      <c r="B332" s="77">
        <v>1.200325072935045</v>
      </c>
      <c r="C332" s="105">
        <v>-4.423854688269169</v>
      </c>
      <c r="D332" s="78">
        <v>-15.847422590319757</v>
      </c>
      <c r="E332" s="78">
        <v>2.89376839789947</v>
      </c>
      <c r="F332" s="78">
        <v>-1.0815742858244464</v>
      </c>
      <c r="G332" s="78">
        <v>3.9491633578491285</v>
      </c>
      <c r="H332" s="79">
        <v>10.561626112205493</v>
      </c>
      <c r="I332" s="51"/>
      <c r="J332" s="53" t="s">
        <v>191</v>
      </c>
      <c r="K332" s="77">
        <v>2.9402844348668293</v>
      </c>
      <c r="L332" s="105">
        <v>7.019138776333427</v>
      </c>
      <c r="M332" s="78">
        <v>2.297060405389308</v>
      </c>
      <c r="N332" s="78">
        <v>2.22734239045043</v>
      </c>
      <c r="O332" s="78">
        <v>0.8607016960120192</v>
      </c>
      <c r="P332" s="78">
        <v>-0.859374595830531</v>
      </c>
      <c r="Q332" s="79">
        <v>5.682170913967887</v>
      </c>
    </row>
    <row r="333" spans="1:17" ht="22.5">
      <c r="A333" s="53" t="s">
        <v>171</v>
      </c>
      <c r="B333" s="77">
        <v>0.02343436773816764</v>
      </c>
      <c r="C333" s="105">
        <v>-0.12885393456445707</v>
      </c>
      <c r="D333" s="78">
        <v>-0.6018829289023908</v>
      </c>
      <c r="E333" s="78">
        <v>0.3294665839621678</v>
      </c>
      <c r="F333" s="78">
        <v>-0.13762029126855177</v>
      </c>
      <c r="G333" s="78">
        <v>2.319305282279105</v>
      </c>
      <c r="H333" s="79">
        <v>-0.9647920420180978</v>
      </c>
      <c r="I333" s="51"/>
      <c r="J333" s="53" t="s">
        <v>171</v>
      </c>
      <c r="K333" s="77">
        <v>0.0469488487048331</v>
      </c>
      <c r="L333" s="105">
        <v>0.20048557247159227</v>
      </c>
      <c r="M333" s="78">
        <v>0.12333275201926412</v>
      </c>
      <c r="N333" s="78">
        <v>0.08089580225221407</v>
      </c>
      <c r="O333" s="78">
        <v>0.04976404721174911</v>
      </c>
      <c r="P333" s="78">
        <v>0.585182224829387</v>
      </c>
      <c r="Q333" s="79">
        <v>0.0029999081605670895</v>
      </c>
    </row>
    <row r="334" spans="1:17" ht="22.5">
      <c r="A334" s="53" t="s">
        <v>154</v>
      </c>
      <c r="B334" s="77"/>
      <c r="C334" s="105">
        <v>4.753316730070315</v>
      </c>
      <c r="D334" s="78">
        <v>7.453595740837575</v>
      </c>
      <c r="E334" s="78"/>
      <c r="F334" s="78"/>
      <c r="G334" s="78"/>
      <c r="H334" s="79">
        <v>1.3105080543685057</v>
      </c>
      <c r="I334" s="51"/>
      <c r="J334" s="53" t="s">
        <v>154</v>
      </c>
      <c r="K334" s="77">
        <v>0.9052935833106355</v>
      </c>
      <c r="L334" s="105">
        <v>3.500038260463449</v>
      </c>
      <c r="M334" s="78">
        <v>7.086157760295173</v>
      </c>
      <c r="N334" s="78"/>
      <c r="O334" s="78"/>
      <c r="P334" s="78"/>
      <c r="Q334" s="79"/>
    </row>
    <row r="335" spans="1:17" ht="13.5" thickBot="1">
      <c r="A335" s="55" t="s">
        <v>155</v>
      </c>
      <c r="B335" s="91">
        <f aca="true" t="shared" si="42" ref="B335:H335">SUM(B327:B334)</f>
        <v>112.6785704822739</v>
      </c>
      <c r="C335" s="91">
        <f t="shared" si="42"/>
        <v>106.67731326550084</v>
      </c>
      <c r="D335" s="91">
        <f t="shared" si="42"/>
        <v>168.40023435262137</v>
      </c>
      <c r="E335" s="91">
        <f t="shared" si="42"/>
        <v>113.14664355649174</v>
      </c>
      <c r="F335" s="91">
        <f t="shared" si="42"/>
        <v>38.93279709548592</v>
      </c>
      <c r="G335" s="91">
        <f t="shared" si="42"/>
        <v>113.48172073752991</v>
      </c>
      <c r="H335" s="91">
        <f t="shared" si="42"/>
        <v>138.85709175477118</v>
      </c>
      <c r="I335" s="51"/>
      <c r="J335" s="55" t="s">
        <v>155</v>
      </c>
      <c r="K335" s="91">
        <f aca="true" t="shared" si="43" ref="K335:Q335">SUM(K327:K334)</f>
        <v>80.3822914564801</v>
      </c>
      <c r="L335" s="91">
        <f t="shared" si="43"/>
        <v>88.02088223450012</v>
      </c>
      <c r="M335" s="91">
        <f t="shared" si="43"/>
        <v>124.19381166073507</v>
      </c>
      <c r="N335" s="91">
        <f t="shared" si="43"/>
        <v>88.16699393250097</v>
      </c>
      <c r="O335" s="91">
        <f t="shared" si="43"/>
        <v>48.92143971524475</v>
      </c>
      <c r="P335" s="91">
        <f t="shared" si="43"/>
        <v>96.24327197157139</v>
      </c>
      <c r="Q335" s="91">
        <f t="shared" si="43"/>
        <v>102.08300668105376</v>
      </c>
    </row>
    <row r="336" spans="1:17" ht="22.5">
      <c r="A336" s="48" t="s">
        <v>92</v>
      </c>
      <c r="B336" s="77">
        <v>3.6125994225871887</v>
      </c>
      <c r="C336" s="105">
        <v>26.796781557842632</v>
      </c>
      <c r="D336" s="78">
        <v>-2.2690097443235273</v>
      </c>
      <c r="E336" s="78">
        <v>-7.850521186736579</v>
      </c>
      <c r="F336" s="78">
        <v>7.627970119323456</v>
      </c>
      <c r="G336" s="78">
        <v>-4.119609258801431</v>
      </c>
      <c r="H336" s="79">
        <v>15.689819513099605</v>
      </c>
      <c r="I336" s="51"/>
      <c r="J336" s="48" t="s">
        <v>92</v>
      </c>
      <c r="K336" s="77">
        <v>5.26206202387467</v>
      </c>
      <c r="L336" s="105">
        <v>13.329583301567812</v>
      </c>
      <c r="M336" s="78">
        <v>11.390823370914898</v>
      </c>
      <c r="N336" s="78">
        <v>-0.36653899135315315</v>
      </c>
      <c r="O336" s="78">
        <v>2.949991632810815</v>
      </c>
      <c r="P336" s="78">
        <v>3.0065649293141075</v>
      </c>
      <c r="Q336" s="79">
        <v>7.56331879779221</v>
      </c>
    </row>
    <row r="337" spans="1:17" ht="22.5">
      <c r="A337" s="48" t="s">
        <v>93</v>
      </c>
      <c r="B337" s="77">
        <v>3.99115534757816</v>
      </c>
      <c r="C337" s="105">
        <v>22.274592006305244</v>
      </c>
      <c r="D337" s="78">
        <v>-9.593813948510272</v>
      </c>
      <c r="E337" s="78">
        <v>-3.679436356671</v>
      </c>
      <c r="F337" s="78">
        <v>8.31105586712907</v>
      </c>
      <c r="G337" s="78">
        <v>0.22561142924692404</v>
      </c>
      <c r="H337" s="79">
        <v>14.399902242346046</v>
      </c>
      <c r="I337" s="51"/>
      <c r="J337" s="48" t="s">
        <v>93</v>
      </c>
      <c r="K337" s="77">
        <v>4.373520164881128</v>
      </c>
      <c r="L337" s="105">
        <v>9.866271865277865</v>
      </c>
      <c r="M337" s="78">
        <v>4.346861479686697</v>
      </c>
      <c r="N337" s="78">
        <v>1.4474404031616983</v>
      </c>
      <c r="O337" s="78">
        <v>4.104801489351741</v>
      </c>
      <c r="P337" s="78">
        <v>4.121823031577346</v>
      </c>
      <c r="Q337" s="79">
        <v>8.861496338814847</v>
      </c>
    </row>
    <row r="338" spans="1:17" ht="12.75">
      <c r="A338" s="48" t="s">
        <v>94</v>
      </c>
      <c r="B338" s="77">
        <v>-0.37855592499096613</v>
      </c>
      <c r="C338" s="105">
        <v>4.522189551537393</v>
      </c>
      <c r="D338" s="78">
        <v>7.324804204186751</v>
      </c>
      <c r="E338" s="78">
        <v>-4.171084830065577</v>
      </c>
      <c r="F338" s="78">
        <v>-0.6830857478056143</v>
      </c>
      <c r="G338" s="78">
        <v>-4.345220688048354</v>
      </c>
      <c r="H338" s="79">
        <v>1.289917270753553</v>
      </c>
      <c r="I338" s="51"/>
      <c r="J338" s="48" t="s">
        <v>94</v>
      </c>
      <c r="K338" s="77">
        <v>0.8885418583306053</v>
      </c>
      <c r="L338" s="105">
        <v>3.4633114362899553</v>
      </c>
      <c r="M338" s="78">
        <v>7.043961891228211</v>
      </c>
      <c r="N338" s="78">
        <v>-1.813979394514849</v>
      </c>
      <c r="O338" s="78">
        <v>-1.1548098565409286</v>
      </c>
      <c r="P338" s="78">
        <v>-1.1152581022632395</v>
      </c>
      <c r="Q338" s="79">
        <v>-1.2981775410226373</v>
      </c>
    </row>
    <row r="339" spans="1:17" ht="12.75">
      <c r="A339" s="48" t="s">
        <v>190</v>
      </c>
      <c r="B339" s="77">
        <v>46.357920325234375</v>
      </c>
      <c r="C339" s="105">
        <v>24.82626340080831</v>
      </c>
      <c r="D339" s="78">
        <v>69.71885126450259</v>
      </c>
      <c r="E339" s="78">
        <v>46.82149311558848</v>
      </c>
      <c r="F339" s="78">
        <v>14.695711483043437</v>
      </c>
      <c r="G339" s="78">
        <v>46.686021476256386</v>
      </c>
      <c r="H339" s="79">
        <v>54.98426677050757</v>
      </c>
      <c r="I339" s="51"/>
      <c r="J339" s="48" t="s">
        <v>190</v>
      </c>
      <c r="K339" s="77">
        <v>32.244318420741784</v>
      </c>
      <c r="L339" s="105">
        <v>30.64882017512488</v>
      </c>
      <c r="M339" s="78">
        <v>47.98533210842099</v>
      </c>
      <c r="N339" s="78">
        <v>40.479684538207984</v>
      </c>
      <c r="O339" s="78">
        <v>19.29500104217292</v>
      </c>
      <c r="P339" s="78">
        <v>43.762451072231066</v>
      </c>
      <c r="Q339" s="79">
        <v>43.47399980976137</v>
      </c>
    </row>
    <row r="340" spans="1:17" ht="23.25" thickBot="1">
      <c r="A340" s="56" t="s">
        <v>96</v>
      </c>
      <c r="B340" s="92">
        <v>77.45089048923366</v>
      </c>
      <c r="C340" s="109">
        <v>84.99360309049096</v>
      </c>
      <c r="D340" s="93">
        <v>163.62911959091454</v>
      </c>
      <c r="E340" s="93">
        <v>85.02881028086131</v>
      </c>
      <c r="F340" s="93">
        <v>22.014685035701365</v>
      </c>
      <c r="G340" s="93">
        <v>71.5903480208434</v>
      </c>
      <c r="H340" s="94">
        <v>89.9192610887604</v>
      </c>
      <c r="I340" s="51"/>
      <c r="J340" s="56" t="s">
        <v>96</v>
      </c>
      <c r="K340" s="92">
        <v>74.81840571010771</v>
      </c>
      <c r="L340" s="109">
        <v>88.70719956657362</v>
      </c>
      <c r="M340" s="93">
        <v>140.84286946129896</v>
      </c>
      <c r="N340" s="93">
        <v>70.77875526327374</v>
      </c>
      <c r="O340" s="93">
        <v>43.04384503980484</v>
      </c>
      <c r="P340" s="93">
        <v>74.04066125657901</v>
      </c>
      <c r="Q340" s="94">
        <v>84.9854939539753</v>
      </c>
    </row>
    <row r="341" spans="1:10" ht="12.75">
      <c r="A341" s="4" t="s">
        <v>17</v>
      </c>
      <c r="J341" s="4" t="s">
        <v>17</v>
      </c>
    </row>
    <row r="343" spans="1:17" ht="13.5" thickBot="1">
      <c r="A343" s="498" t="s">
        <v>97</v>
      </c>
      <c r="B343" s="499"/>
      <c r="C343" s="3"/>
      <c r="D343" s="1"/>
      <c r="E343" s="3"/>
      <c r="F343" s="9"/>
      <c r="G343" s="9"/>
      <c r="H343" s="9"/>
      <c r="J343" s="498" t="s">
        <v>97</v>
      </c>
      <c r="K343" s="499"/>
      <c r="L343" s="3"/>
      <c r="M343" s="1"/>
      <c r="N343" s="3"/>
      <c r="O343" s="9"/>
      <c r="P343" s="9"/>
      <c r="Q343" s="9"/>
    </row>
    <row r="344" spans="1:17" ht="13.5" thickBot="1">
      <c r="A344" s="5" t="s">
        <v>205</v>
      </c>
      <c r="B344" s="17"/>
      <c r="C344" s="98"/>
      <c r="D344" s="18"/>
      <c r="E344" s="22" t="s">
        <v>19</v>
      </c>
      <c r="F344" s="18"/>
      <c r="G344" s="18"/>
      <c r="H344" s="19"/>
      <c r="J344" s="5" t="s">
        <v>205</v>
      </c>
      <c r="K344" s="17"/>
      <c r="L344" s="98"/>
      <c r="M344" s="18"/>
      <c r="N344" s="21" t="s">
        <v>18</v>
      </c>
      <c r="O344" s="18"/>
      <c r="P344" s="18"/>
      <c r="Q344" s="19"/>
    </row>
    <row r="345" spans="1:17" ht="24" customHeight="1" thickBot="1">
      <c r="A345" s="23">
        <v>2011</v>
      </c>
      <c r="B345" s="11" t="s">
        <v>170</v>
      </c>
      <c r="C345" s="101" t="s">
        <v>164</v>
      </c>
      <c r="D345" s="12" t="s">
        <v>165</v>
      </c>
      <c r="E345" s="13" t="s">
        <v>166</v>
      </c>
      <c r="F345" s="14" t="s">
        <v>167</v>
      </c>
      <c r="G345" s="15" t="s">
        <v>168</v>
      </c>
      <c r="H345" s="16" t="s">
        <v>169</v>
      </c>
      <c r="J345" s="23">
        <v>2011</v>
      </c>
      <c r="K345" s="11" t="s">
        <v>170</v>
      </c>
      <c r="L345" s="101" t="s">
        <v>164</v>
      </c>
      <c r="M345" s="12" t="s">
        <v>165</v>
      </c>
      <c r="N345" s="13" t="s">
        <v>166</v>
      </c>
      <c r="O345" s="14" t="s">
        <v>167</v>
      </c>
      <c r="P345" s="15" t="s">
        <v>168</v>
      </c>
      <c r="Q345" s="16" t="s">
        <v>169</v>
      </c>
    </row>
    <row r="346" spans="1:17" ht="22.5">
      <c r="A346" s="52" t="s">
        <v>178</v>
      </c>
      <c r="B346" s="88">
        <v>44.92315386368245</v>
      </c>
      <c r="C346" s="108">
        <v>42.24648868019961</v>
      </c>
      <c r="D346" s="89">
        <v>86.86545523001243</v>
      </c>
      <c r="E346" s="89">
        <v>47.29212160583242</v>
      </c>
      <c r="F346" s="89">
        <v>12.93305894538316</v>
      </c>
      <c r="G346" s="89">
        <v>47.62564491681291</v>
      </c>
      <c r="H346" s="90">
        <v>53.57432494923091</v>
      </c>
      <c r="J346" s="52" t="s">
        <v>178</v>
      </c>
      <c r="K346" s="88">
        <v>49.94012960100034</v>
      </c>
      <c r="L346" s="108">
        <v>58.489091040040755</v>
      </c>
      <c r="M346" s="89">
        <v>84.26764894957897</v>
      </c>
      <c r="N346" s="89">
        <v>49.28283997766142</v>
      </c>
      <c r="O346" s="89">
        <v>21.59951903140869</v>
      </c>
      <c r="P346" s="89">
        <v>48.11570305422261</v>
      </c>
      <c r="Q346" s="90">
        <v>54.75277316168906</v>
      </c>
    </row>
    <row r="347" spans="1:17" ht="22.5">
      <c r="A347" s="53" t="s">
        <v>141</v>
      </c>
      <c r="B347" s="77">
        <v>38.50045582558879</v>
      </c>
      <c r="C347" s="105">
        <v>45.838730006176846</v>
      </c>
      <c r="D347" s="78">
        <v>48.26974524344662</v>
      </c>
      <c r="E347" s="78">
        <v>35.442418395863726</v>
      </c>
      <c r="F347" s="78">
        <v>14.4390975263772</v>
      </c>
      <c r="G347" s="78">
        <v>38.56932626056865</v>
      </c>
      <c r="H347" s="79">
        <v>48.36330946017139</v>
      </c>
      <c r="J347" s="53" t="s">
        <v>141</v>
      </c>
      <c r="K347" s="77">
        <v>28.239797990322092</v>
      </c>
      <c r="L347" s="105">
        <v>28.713756502280056</v>
      </c>
      <c r="M347" s="78">
        <v>38.562203515480114</v>
      </c>
      <c r="N347" s="78">
        <v>31.375177788981524</v>
      </c>
      <c r="O347" s="78">
        <v>19.78496058653022</v>
      </c>
      <c r="P347" s="78">
        <v>37.48561680361464</v>
      </c>
      <c r="Q347" s="79">
        <v>35.82537257006542</v>
      </c>
    </row>
    <row r="348" spans="1:17" ht="22.5">
      <c r="A348" s="53" t="s">
        <v>142</v>
      </c>
      <c r="B348" s="77">
        <v>0.43226985537761947</v>
      </c>
      <c r="C348" s="105">
        <v>-0.0016695349688172856</v>
      </c>
      <c r="D348" s="78">
        <v>0.6541734804500519</v>
      </c>
      <c r="E348" s="78">
        <v>-0.00021805187602652517</v>
      </c>
      <c r="F348" s="78">
        <v>1.9982890536551259</v>
      </c>
      <c r="G348" s="78">
        <v>0.3349402436483737</v>
      </c>
      <c r="H348" s="79">
        <v>0.09569320895199873</v>
      </c>
      <c r="J348" s="53" t="s">
        <v>142</v>
      </c>
      <c r="K348" s="77">
        <v>0.16457660255588552</v>
      </c>
      <c r="L348" s="105">
        <v>0.26593999040458133</v>
      </c>
      <c r="M348" s="78">
        <v>0.7201604675815322</v>
      </c>
      <c r="N348" s="78">
        <v>0.09546469021623114</v>
      </c>
      <c r="O348" s="78">
        <v>0.11583919451655703</v>
      </c>
      <c r="P348" s="78">
        <v>0.19521809891944905</v>
      </c>
      <c r="Q348" s="79">
        <v>0.05105617906754862</v>
      </c>
    </row>
    <row r="349" spans="1:17" ht="22.5">
      <c r="A349" s="54" t="s">
        <v>143</v>
      </c>
      <c r="B349" s="74">
        <v>83.85587954464886</v>
      </c>
      <c r="C349" s="104">
        <v>88.08354915140764</v>
      </c>
      <c r="D349" s="75">
        <v>135.78937395390915</v>
      </c>
      <c r="E349" s="75">
        <v>82.73432194982007</v>
      </c>
      <c r="F349" s="75">
        <v>29.370445525415484</v>
      </c>
      <c r="G349" s="75">
        <v>86.52991142102996</v>
      </c>
      <c r="H349" s="76">
        <v>102.03332761835429</v>
      </c>
      <c r="J349" s="54" t="s">
        <v>143</v>
      </c>
      <c r="K349" s="74">
        <v>78.34450419387802</v>
      </c>
      <c r="L349" s="104">
        <v>87.46878753272561</v>
      </c>
      <c r="M349" s="75">
        <v>123.55001293264054</v>
      </c>
      <c r="N349" s="75">
        <v>80.7534824568592</v>
      </c>
      <c r="O349" s="75">
        <v>41.50031881245551</v>
      </c>
      <c r="P349" s="75">
        <v>85.79653795675658</v>
      </c>
      <c r="Q349" s="76">
        <v>90.6292019108221</v>
      </c>
    </row>
    <row r="350" spans="1:17" ht="12.75">
      <c r="A350" s="48" t="s">
        <v>10</v>
      </c>
      <c r="B350" s="77">
        <v>33.1897092293437</v>
      </c>
      <c r="C350" s="105">
        <v>-5.487005020583556</v>
      </c>
      <c r="D350" s="78">
        <v>98.4002513257399</v>
      </c>
      <c r="E350" s="78">
        <v>41.926036338618125</v>
      </c>
      <c r="F350" s="78">
        <v>8.550223751580207</v>
      </c>
      <c r="G350" s="78">
        <v>35.576103115065635</v>
      </c>
      <c r="H350" s="79">
        <v>38.793072491907985</v>
      </c>
      <c r="J350" s="48" t="s">
        <v>10</v>
      </c>
      <c r="K350" s="77">
        <v>42.16609101482071</v>
      </c>
      <c r="L350" s="105">
        <v>48.28421487352423</v>
      </c>
      <c r="M350" s="78">
        <v>80.80956776760021</v>
      </c>
      <c r="N350" s="78">
        <v>40.66591747511878</v>
      </c>
      <c r="O350" s="78">
        <v>21.457461035851704</v>
      </c>
      <c r="P350" s="78">
        <v>42.755743747167614</v>
      </c>
      <c r="Q350" s="79">
        <v>44.719677989306284</v>
      </c>
    </row>
    <row r="351" spans="1:17" ht="12.75">
      <c r="A351" s="47" t="s">
        <v>11</v>
      </c>
      <c r="B351" s="74">
        <v>50.66756356921626</v>
      </c>
      <c r="C351" s="104">
        <v>93.57047613183848</v>
      </c>
      <c r="D351" s="75">
        <v>37.3891363886841</v>
      </c>
      <c r="E351" s="75">
        <v>40.808381412690906</v>
      </c>
      <c r="F351" s="75">
        <v>20.820101135278303</v>
      </c>
      <c r="G351" s="75">
        <v>50.953817012954</v>
      </c>
      <c r="H351" s="76">
        <v>63.24031136005831</v>
      </c>
      <c r="J351" s="47" t="s">
        <v>11</v>
      </c>
      <c r="K351" s="74">
        <v>36.17850655463388</v>
      </c>
      <c r="L351" s="104">
        <v>39.18453535664838</v>
      </c>
      <c r="M351" s="75">
        <v>42.740442539582205</v>
      </c>
      <c r="N351" s="75">
        <v>40.08758228387252</v>
      </c>
      <c r="O351" s="75">
        <v>20.04288620537916</v>
      </c>
      <c r="P351" s="75">
        <v>43.04079692755438</v>
      </c>
      <c r="Q351" s="76">
        <v>45.90952539279178</v>
      </c>
    </row>
    <row r="352" spans="1:17" ht="12.75">
      <c r="A352" s="53" t="s">
        <v>144</v>
      </c>
      <c r="B352" s="77">
        <v>15.143758357238532</v>
      </c>
      <c r="C352" s="105">
        <v>11.9740664354851</v>
      </c>
      <c r="D352" s="78">
        <v>24.81332955441954</v>
      </c>
      <c r="E352" s="78">
        <v>7.726029311650777</v>
      </c>
      <c r="F352" s="78">
        <v>6.023194340956316</v>
      </c>
      <c r="G352" s="78">
        <v>7.715278894065948</v>
      </c>
      <c r="H352" s="79">
        <v>15.842870634353345</v>
      </c>
      <c r="J352" s="53" t="s">
        <v>144</v>
      </c>
      <c r="K352" s="77">
        <v>8.538577897726524</v>
      </c>
      <c r="L352" s="105">
        <v>14.027006565028305</v>
      </c>
      <c r="M352" s="78">
        <v>15.078596644220346</v>
      </c>
      <c r="N352" s="78">
        <v>8.270974380416487</v>
      </c>
      <c r="O352" s="78">
        <v>4.5386586595017695</v>
      </c>
      <c r="P352" s="78">
        <v>8.365473023131845</v>
      </c>
      <c r="Q352" s="79">
        <v>10.842580789039456</v>
      </c>
    </row>
    <row r="353" spans="1:17" ht="22.5">
      <c r="A353" s="53" t="s">
        <v>145</v>
      </c>
      <c r="B353" s="77">
        <v>0.9482589915763875</v>
      </c>
      <c r="C353" s="105">
        <v>0.8092796143522261</v>
      </c>
      <c r="D353" s="78">
        <v>0.3142890240949442</v>
      </c>
      <c r="E353" s="78">
        <v>1.4100692885846895</v>
      </c>
      <c r="F353" s="78">
        <v>0.7881328467807198</v>
      </c>
      <c r="G353" s="78">
        <v>0.5919079676229052</v>
      </c>
      <c r="H353" s="79">
        <v>1.477165627270945</v>
      </c>
      <c r="J353" s="53" t="s">
        <v>145</v>
      </c>
      <c r="K353" s="77">
        <v>1.3497860310174985</v>
      </c>
      <c r="L353" s="105">
        <v>0.16033273726187688</v>
      </c>
      <c r="M353" s="78">
        <v>1.4222890495871854</v>
      </c>
      <c r="N353" s="78">
        <v>1.4234574170477592</v>
      </c>
      <c r="O353" s="78">
        <v>0.6700504703557093</v>
      </c>
      <c r="P353" s="78">
        <v>1.5036926880890786</v>
      </c>
      <c r="Q353" s="79">
        <v>1.229072779875395</v>
      </c>
    </row>
    <row r="354" spans="1:17" ht="12.75">
      <c r="A354" s="53" t="s">
        <v>146</v>
      </c>
      <c r="B354" s="77">
        <v>42.622645636255015</v>
      </c>
      <c r="C354" s="105">
        <v>32.92454281851984</v>
      </c>
      <c r="D354" s="78">
        <v>65.12610771460857</v>
      </c>
      <c r="E354" s="78">
        <v>38.44422393712459</v>
      </c>
      <c r="F354" s="78">
        <v>28.802362883934652</v>
      </c>
      <c r="G354" s="78">
        <v>52.13625178603425</v>
      </c>
      <c r="H354" s="79">
        <v>51.774704282302565</v>
      </c>
      <c r="J354" s="53" t="s">
        <v>146</v>
      </c>
      <c r="K354" s="77">
        <v>30.813367595054956</v>
      </c>
      <c r="L354" s="105">
        <v>26.481151891438067</v>
      </c>
      <c r="M354" s="78">
        <v>47.05704085949189</v>
      </c>
      <c r="N354" s="78">
        <v>32.91427980093558</v>
      </c>
      <c r="O354" s="78">
        <v>15.578222788290553</v>
      </c>
      <c r="P354" s="78">
        <v>40.900539831532356</v>
      </c>
      <c r="Q354" s="79">
        <v>34.06471855258454</v>
      </c>
    </row>
    <row r="355" spans="1:17" ht="22.5">
      <c r="A355" s="53" t="s">
        <v>147</v>
      </c>
      <c r="B355" s="77">
        <v>-5.067311329125439</v>
      </c>
      <c r="C355" s="105">
        <v>-7.066703763554043</v>
      </c>
      <c r="D355" s="78">
        <v>5.280878265925379</v>
      </c>
      <c r="E355" s="78">
        <v>3.7100234027900547</v>
      </c>
      <c r="F355" s="78">
        <v>1.4745920088487512</v>
      </c>
      <c r="G355" s="78">
        <v>0.508051478440527</v>
      </c>
      <c r="H355" s="79">
        <v>-2.4330835194052214</v>
      </c>
      <c r="J355" s="53" t="s">
        <v>147</v>
      </c>
      <c r="K355" s="77">
        <v>1.6661248211740454</v>
      </c>
      <c r="L355" s="105">
        <v>0.8220521593203708</v>
      </c>
      <c r="M355" s="78">
        <v>5.0850253580898</v>
      </c>
      <c r="N355" s="78">
        <v>1.8796242930882026</v>
      </c>
      <c r="O355" s="78">
        <v>0.5354960903218509</v>
      </c>
      <c r="P355" s="78">
        <v>1.3179431625770903</v>
      </c>
      <c r="Q355" s="79">
        <v>2.685607594736343</v>
      </c>
    </row>
    <row r="356" spans="1:17" ht="22.5">
      <c r="A356" s="53" t="s">
        <v>148</v>
      </c>
      <c r="B356" s="77"/>
      <c r="C356" s="105"/>
      <c r="D356" s="78"/>
      <c r="E356" s="78"/>
      <c r="F356" s="78">
        <v>4.291016685111599</v>
      </c>
      <c r="G356" s="78"/>
      <c r="H356" s="79"/>
      <c r="J356" s="53" t="s">
        <v>148</v>
      </c>
      <c r="K356" s="77"/>
      <c r="L356" s="105"/>
      <c r="M356" s="78"/>
      <c r="N356" s="78"/>
      <c r="O356" s="78"/>
      <c r="P356" s="78"/>
      <c r="Q356" s="79"/>
    </row>
    <row r="357" spans="1:17" ht="12.75">
      <c r="A357" s="54" t="s">
        <v>149</v>
      </c>
      <c r="B357" s="74">
        <f aca="true" t="shared" si="44" ref="B357:H357">SUM(B351:B356)</f>
        <v>104.31491522516075</v>
      </c>
      <c r="C357" s="74">
        <f t="shared" si="44"/>
        <v>132.2116612366416</v>
      </c>
      <c r="D357" s="74">
        <f t="shared" si="44"/>
        <v>132.9237409477325</v>
      </c>
      <c r="E357" s="74">
        <f t="shared" si="44"/>
        <v>92.09872735284102</v>
      </c>
      <c r="F357" s="74">
        <f t="shared" si="44"/>
        <v>62.19939990091034</v>
      </c>
      <c r="G357" s="74">
        <f t="shared" si="44"/>
        <v>111.90530713911762</v>
      </c>
      <c r="H357" s="74">
        <f t="shared" si="44"/>
        <v>129.90196838457996</v>
      </c>
      <c r="J357" s="54" t="s">
        <v>149</v>
      </c>
      <c r="K357" s="74">
        <f aca="true" t="shared" si="45" ref="K357:Q357">SUM(K351:K356)</f>
        <v>78.5463628996069</v>
      </c>
      <c r="L357" s="74">
        <f t="shared" si="45"/>
        <v>80.67507870969699</v>
      </c>
      <c r="M357" s="74">
        <f t="shared" si="45"/>
        <v>111.38339445097142</v>
      </c>
      <c r="N357" s="74">
        <f t="shared" si="45"/>
        <v>84.57591817536056</v>
      </c>
      <c r="O357" s="74">
        <f t="shared" si="45"/>
        <v>41.36531421384904</v>
      </c>
      <c r="P357" s="74">
        <f t="shared" si="45"/>
        <v>95.12844563288475</v>
      </c>
      <c r="Q357" s="74">
        <f t="shared" si="45"/>
        <v>94.73150510902751</v>
      </c>
    </row>
    <row r="358" spans="1:17" ht="12.75">
      <c r="A358" s="48" t="s">
        <v>91</v>
      </c>
      <c r="B358" s="77">
        <v>51.11556142311616</v>
      </c>
      <c r="C358" s="105">
        <v>66.36928649665298</v>
      </c>
      <c r="D358" s="78">
        <v>82.98376802492967</v>
      </c>
      <c r="E358" s="78">
        <v>39.436302460464994</v>
      </c>
      <c r="F358" s="78">
        <v>40.12178269909829</v>
      </c>
      <c r="G358" s="78">
        <v>45.38327986888102</v>
      </c>
      <c r="H358" s="79">
        <v>67.04982740138874</v>
      </c>
      <c r="J358" s="48" t="s">
        <v>91</v>
      </c>
      <c r="K358" s="77">
        <v>37.74821372729014</v>
      </c>
      <c r="L358" s="105">
        <v>41.3048793061157</v>
      </c>
      <c r="M358" s="78">
        <v>57.60730079105442</v>
      </c>
      <c r="N358" s="78">
        <v>41.31163437259457</v>
      </c>
      <c r="O358" s="78">
        <v>20.899447798403067</v>
      </c>
      <c r="P358" s="78">
        <v>45.05562767444876</v>
      </c>
      <c r="Q358" s="79">
        <v>48.04003153835709</v>
      </c>
    </row>
    <row r="359" spans="1:17" ht="22.5">
      <c r="A359" s="53" t="s">
        <v>150</v>
      </c>
      <c r="B359" s="77">
        <v>-0.7162822692482783</v>
      </c>
      <c r="C359" s="105">
        <v>0.9313353366949435</v>
      </c>
      <c r="D359" s="78">
        <v>0.32005006550432774</v>
      </c>
      <c r="E359" s="78">
        <v>1.87594241863166</v>
      </c>
      <c r="F359" s="78">
        <v>-3.637719041945856</v>
      </c>
      <c r="G359" s="78">
        <v>1.518863016544569</v>
      </c>
      <c r="H359" s="79">
        <v>0.5572154395449206</v>
      </c>
      <c r="J359" s="53" t="s">
        <v>150</v>
      </c>
      <c r="K359" s="77">
        <v>0.19185361925161448</v>
      </c>
      <c r="L359" s="105">
        <v>-0.022412207748249122</v>
      </c>
      <c r="M359" s="78">
        <v>0.33085838672994017</v>
      </c>
      <c r="N359" s="78">
        <v>2.5651516712793136</v>
      </c>
      <c r="O359" s="78">
        <v>-2.4114487920088363</v>
      </c>
      <c r="P359" s="78">
        <v>-0.19158295587354462</v>
      </c>
      <c r="Q359" s="79">
        <v>0.5401296341254743</v>
      </c>
    </row>
    <row r="360" spans="1:17" ht="12.75">
      <c r="A360" s="53" t="s">
        <v>151</v>
      </c>
      <c r="B360" s="77">
        <v>0.007017783016393807</v>
      </c>
      <c r="C360" s="105">
        <v>0</v>
      </c>
      <c r="D360" s="78">
        <v>0.07981044208355356</v>
      </c>
      <c r="E360" s="78">
        <v>0</v>
      </c>
      <c r="F360" s="78">
        <v>0</v>
      </c>
      <c r="G360" s="78">
        <v>0</v>
      </c>
      <c r="H360" s="79">
        <v>0</v>
      </c>
      <c r="J360" s="53" t="s">
        <v>151</v>
      </c>
      <c r="K360" s="77">
        <v>0.004107152049725334</v>
      </c>
      <c r="L360" s="105">
        <v>0.023822921073059625</v>
      </c>
      <c r="M360" s="78">
        <v>0.015195119495359078</v>
      </c>
      <c r="N360" s="78">
        <v>-0.0016235203640681446</v>
      </c>
      <c r="O360" s="78">
        <v>0</v>
      </c>
      <c r="P360" s="78">
        <v>0</v>
      </c>
      <c r="Q360" s="79">
        <v>-0.0004194952815561412</v>
      </c>
    </row>
    <row r="361" spans="1:17" ht="22.5">
      <c r="A361" s="53" t="s">
        <v>152</v>
      </c>
      <c r="B361" s="77">
        <v>44.29676395224048</v>
      </c>
      <c r="C361" s="105">
        <v>39.79349398505108</v>
      </c>
      <c r="D361" s="78">
        <v>57.57162545171772</v>
      </c>
      <c r="E361" s="78">
        <v>42.45934188210333</v>
      </c>
      <c r="F361" s="78">
        <v>24.228456129837326</v>
      </c>
      <c r="G361" s="78">
        <v>47.776083525260546</v>
      </c>
      <c r="H361" s="79">
        <v>46.612497222788754</v>
      </c>
      <c r="J361" s="53" t="s">
        <v>152</v>
      </c>
      <c r="K361" s="77">
        <v>30.454324747558292</v>
      </c>
      <c r="L361" s="105">
        <v>26.51811611643818</v>
      </c>
      <c r="M361" s="78">
        <v>40.32419371944721</v>
      </c>
      <c r="N361" s="78">
        <v>32.487615212092514</v>
      </c>
      <c r="O361" s="78">
        <v>19.758430602631375</v>
      </c>
      <c r="P361" s="78">
        <v>38.421130741570366</v>
      </c>
      <c r="Q361" s="79">
        <v>34.38638276716675</v>
      </c>
    </row>
    <row r="362" spans="1:17" ht="12.75">
      <c r="A362" s="53" t="s">
        <v>153</v>
      </c>
      <c r="B362" s="77">
        <v>1.7134015499868103</v>
      </c>
      <c r="C362" s="105">
        <v>0.2394981366578704</v>
      </c>
      <c r="D362" s="78">
        <v>-15.739011818800986</v>
      </c>
      <c r="E362" s="78">
        <v>1.3209994566359249</v>
      </c>
      <c r="F362" s="78">
        <v>0.14318189525724168</v>
      </c>
      <c r="G362" s="78">
        <v>9.269339393685646</v>
      </c>
      <c r="H362" s="79">
        <v>7.472081726761093</v>
      </c>
      <c r="J362" s="53" t="s">
        <v>153</v>
      </c>
      <c r="K362" s="77">
        <v>5.138460412520444</v>
      </c>
      <c r="L362" s="105">
        <v>6.245825334975313</v>
      </c>
      <c r="M362" s="78">
        <v>2.6221093259955417</v>
      </c>
      <c r="N362" s="78">
        <v>2.929647345459948</v>
      </c>
      <c r="O362" s="78">
        <v>0.42138124364611274</v>
      </c>
      <c r="P362" s="78">
        <v>5.497780606258571</v>
      </c>
      <c r="Q362" s="79">
        <v>5.808170578595047</v>
      </c>
    </row>
    <row r="363" spans="1:17" ht="22.5">
      <c r="A363" s="53" t="s">
        <v>191</v>
      </c>
      <c r="B363" s="77">
        <v>2.2503062671454614</v>
      </c>
      <c r="C363" s="105">
        <v>14.88427836901198</v>
      </c>
      <c r="D363" s="78">
        <v>-2.5660882949477295</v>
      </c>
      <c r="E363" s="78">
        <v>1.785016518326408</v>
      </c>
      <c r="F363" s="78">
        <v>1.7191627015150197</v>
      </c>
      <c r="G363" s="78">
        <v>2.5456605122348717</v>
      </c>
      <c r="H363" s="79">
        <v>-0.11325012837851356</v>
      </c>
      <c r="J363" s="53" t="s">
        <v>191</v>
      </c>
      <c r="K363" s="77">
        <v>3.479056727175878</v>
      </c>
      <c r="L363" s="105">
        <v>4.486419350884734</v>
      </c>
      <c r="M363" s="78">
        <v>8.391824707531468</v>
      </c>
      <c r="N363" s="78">
        <v>3.0597970760007622</v>
      </c>
      <c r="O363" s="78">
        <v>0.8805447037826519</v>
      </c>
      <c r="P363" s="78">
        <v>3.7064962014504212</v>
      </c>
      <c r="Q363" s="79">
        <v>3.6913848280995225</v>
      </c>
    </row>
    <row r="364" spans="1:17" ht="22.5">
      <c r="A364" s="53" t="s">
        <v>171</v>
      </c>
      <c r="B364" s="77">
        <v>0.4207479449984864</v>
      </c>
      <c r="C364" s="105">
        <v>0.7673055184109522</v>
      </c>
      <c r="D364" s="78">
        <v>1.8218141358744637</v>
      </c>
      <c r="E364" s="78">
        <v>0.18911629028430832</v>
      </c>
      <c r="F364" s="78">
        <v>-0.3754644828516733</v>
      </c>
      <c r="G364" s="78">
        <v>0.8651335426138524</v>
      </c>
      <c r="H364" s="79">
        <v>0.4246540743857589</v>
      </c>
      <c r="J364" s="53" t="s">
        <v>171</v>
      </c>
      <c r="K364" s="77">
        <v>0.08760601187905985</v>
      </c>
      <c r="L364" s="105">
        <v>0.07185796185379423</v>
      </c>
      <c r="M364" s="78">
        <v>0.29414763704351815</v>
      </c>
      <c r="N364" s="78">
        <v>0.07235381670527778</v>
      </c>
      <c r="O364" s="78">
        <v>0.06470316807823338</v>
      </c>
      <c r="P364" s="78">
        <v>0.22006676394663016</v>
      </c>
      <c r="Q364" s="79">
        <v>0.053469270148437345</v>
      </c>
    </row>
    <row r="365" spans="1:17" ht="22.5">
      <c r="A365" s="53" t="s">
        <v>154</v>
      </c>
      <c r="B365" s="77">
        <v>5.212995225870837</v>
      </c>
      <c r="C365" s="105">
        <v>9.226463394161819</v>
      </c>
      <c r="D365" s="78">
        <v>8.45177294137148</v>
      </c>
      <c r="E365" s="78">
        <v>5.032887129712067</v>
      </c>
      <c r="F365" s="78"/>
      <c r="G365" s="78">
        <v>4.540539321152567</v>
      </c>
      <c r="H365" s="79">
        <v>7.898942648089199</v>
      </c>
      <c r="J365" s="53" t="s">
        <v>154</v>
      </c>
      <c r="K365" s="77">
        <v>1.4474562856622408</v>
      </c>
      <c r="L365" s="105">
        <v>2.031825657693753</v>
      </c>
      <c r="M365" s="78">
        <v>1.8048761768646842</v>
      </c>
      <c r="N365" s="78">
        <v>2.146353804188366</v>
      </c>
      <c r="O365" s="78">
        <v>1.753185157383711</v>
      </c>
      <c r="P365" s="78">
        <v>2.4275894256162993</v>
      </c>
      <c r="Q365" s="79">
        <v>2.2219860154193243</v>
      </c>
    </row>
    <row r="366" spans="1:17" ht="13.5" thickBot="1">
      <c r="A366" s="55" t="s">
        <v>155</v>
      </c>
      <c r="B366" s="91">
        <f aca="true" t="shared" si="46" ref="B366:H366">SUM(B358:B365)</f>
        <v>104.30051187712637</v>
      </c>
      <c r="C366" s="91">
        <f t="shared" si="46"/>
        <v>132.21166123664162</v>
      </c>
      <c r="D366" s="91">
        <f t="shared" si="46"/>
        <v>132.9237409477325</v>
      </c>
      <c r="E366" s="91">
        <f t="shared" si="46"/>
        <v>92.09960615615869</v>
      </c>
      <c r="F366" s="91">
        <f t="shared" si="46"/>
        <v>62.19939990091034</v>
      </c>
      <c r="G366" s="91">
        <f t="shared" si="46"/>
        <v>111.89889918037306</v>
      </c>
      <c r="H366" s="91">
        <f t="shared" si="46"/>
        <v>129.90196838457993</v>
      </c>
      <c r="J366" s="55" t="s">
        <v>155</v>
      </c>
      <c r="K366" s="91">
        <f aca="true" t="shared" si="47" ref="K366:Q366">SUM(K358:K365)</f>
        <v>78.5510786833874</v>
      </c>
      <c r="L366" s="91">
        <f t="shared" si="47"/>
        <v>80.66033444128628</v>
      </c>
      <c r="M366" s="91">
        <f t="shared" si="47"/>
        <v>111.39050586416215</v>
      </c>
      <c r="N366" s="91">
        <f t="shared" si="47"/>
        <v>84.57092977795668</v>
      </c>
      <c r="O366" s="91">
        <f t="shared" si="47"/>
        <v>41.36624388191631</v>
      </c>
      <c r="P366" s="91">
        <f t="shared" si="47"/>
        <v>95.13710845741751</v>
      </c>
      <c r="Q366" s="91">
        <f t="shared" si="47"/>
        <v>94.74113513663009</v>
      </c>
    </row>
    <row r="367" spans="1:17" ht="22.5">
      <c r="A367" s="48" t="s">
        <v>92</v>
      </c>
      <c r="B367" s="77">
        <v>14.679165665161408</v>
      </c>
      <c r="C367" s="105">
        <v>32.18424918179666</v>
      </c>
      <c r="D367" s="78">
        <v>-13.312391302428146</v>
      </c>
      <c r="E367" s="78">
        <v>4.617117188850978</v>
      </c>
      <c r="F367" s="78">
        <v>-4.278728580039762</v>
      </c>
      <c r="G367" s="78">
        <v>16.719029249990967</v>
      </c>
      <c r="H367" s="79">
        <v>18.11551184026276</v>
      </c>
      <c r="J367" s="48" t="s">
        <v>92</v>
      </c>
      <c r="K367" s="77">
        <v>8.48173901323615</v>
      </c>
      <c r="L367" s="105">
        <v>12.028620969820802</v>
      </c>
      <c r="M367" s="78">
        <v>8.020822115924352</v>
      </c>
      <c r="N367" s="78">
        <v>6.333519260016341</v>
      </c>
      <c r="O367" s="78">
        <v>2.5833883914999287</v>
      </c>
      <c r="P367" s="78">
        <v>10.525326403424074</v>
      </c>
      <c r="Q367" s="79">
        <v>9.079776073656914</v>
      </c>
    </row>
    <row r="368" spans="1:17" ht="22.5">
      <c r="A368" s="48" t="s">
        <v>93</v>
      </c>
      <c r="B368" s="77">
        <v>9.503797162994701</v>
      </c>
      <c r="C368" s="105">
        <v>23.095487631534844</v>
      </c>
      <c r="D368" s="78">
        <v>-21.68815061869419</v>
      </c>
      <c r="E368" s="78">
        <v>-0.4175623360276059</v>
      </c>
      <c r="F368" s="78">
        <v>0.09381979040018928</v>
      </c>
      <c r="G368" s="78">
        <v>12.1784899288384</v>
      </c>
      <c r="H368" s="79">
        <v>10.264764999077824</v>
      </c>
      <c r="J368" s="48" t="s">
        <v>93</v>
      </c>
      <c r="K368" s="77">
        <v>7.049582660131065</v>
      </c>
      <c r="L368" s="105">
        <v>10.014697183879344</v>
      </c>
      <c r="M368" s="78">
        <v>6.292926977767044</v>
      </c>
      <c r="N368" s="78">
        <v>4.191484478773956</v>
      </c>
      <c r="O368" s="78">
        <v>0.8469341151735635</v>
      </c>
      <c r="P368" s="78">
        <v>8.105631420439028</v>
      </c>
      <c r="Q368" s="79">
        <v>6.87531176341778</v>
      </c>
    </row>
    <row r="369" spans="1:17" ht="12.75">
      <c r="A369" s="48" t="s">
        <v>94</v>
      </c>
      <c r="B369" s="77">
        <v>5.175368502166712</v>
      </c>
      <c r="C369" s="105">
        <v>9.088761550261824</v>
      </c>
      <c r="D369" s="78">
        <v>8.375759316266041</v>
      </c>
      <c r="E369" s="78">
        <v>5.034679524878585</v>
      </c>
      <c r="F369" s="78">
        <v>-4.37254837043995</v>
      </c>
      <c r="G369" s="78">
        <v>4.540539321152567</v>
      </c>
      <c r="H369" s="79">
        <v>7.850746841184938</v>
      </c>
      <c r="J369" s="48" t="s">
        <v>94</v>
      </c>
      <c r="K369" s="77">
        <v>1.4322804753676992</v>
      </c>
      <c r="L369" s="105">
        <v>2.013923785941475</v>
      </c>
      <c r="M369" s="78">
        <v>1.7278951381573109</v>
      </c>
      <c r="N369" s="78">
        <v>2.142034781242385</v>
      </c>
      <c r="O369" s="78">
        <v>1.7364542763263646</v>
      </c>
      <c r="P369" s="78">
        <v>2.4196949829850496</v>
      </c>
      <c r="Q369" s="79">
        <v>2.205466502216483</v>
      </c>
    </row>
    <row r="370" spans="1:17" ht="12.75">
      <c r="A370" s="48" t="s">
        <v>190</v>
      </c>
      <c r="B370" s="77">
        <v>35.25552079662939</v>
      </c>
      <c r="C370" s="105">
        <v>55.32655539786281</v>
      </c>
      <c r="D370" s="78">
        <v>58.49048853601448</v>
      </c>
      <c r="E370" s="78">
        <v>33.58621556744588</v>
      </c>
      <c r="F370" s="78">
        <v>30.460869316196113</v>
      </c>
      <c r="G370" s="78">
        <v>39.18686399135964</v>
      </c>
      <c r="H370" s="79">
        <v>51.76417220658033</v>
      </c>
      <c r="J370" s="48" t="s">
        <v>190</v>
      </c>
      <c r="K370" s="77">
        <v>29.40148944881522</v>
      </c>
      <c r="L370" s="105">
        <v>27.255460533339164</v>
      </c>
      <c r="M370" s="78">
        <v>42.8595625335641</v>
      </c>
      <c r="N370" s="78">
        <v>35.60581166345739</v>
      </c>
      <c r="O370" s="78">
        <v>13.949340346892441</v>
      </c>
      <c r="P370" s="78">
        <v>36.49857169544335</v>
      </c>
      <c r="Q370" s="79">
        <v>37.737580383443124</v>
      </c>
    </row>
    <row r="371" spans="1:17" ht="23.25" thickBot="1">
      <c r="A371" s="56" t="s">
        <v>96</v>
      </c>
      <c r="B371" s="92">
        <v>79.70985757897097</v>
      </c>
      <c r="C371" s="109">
        <v>67.11837932478991</v>
      </c>
      <c r="D371" s="93">
        <v>160.5582538132057</v>
      </c>
      <c r="E371" s="93">
        <v>86.82483853323338</v>
      </c>
      <c r="F371" s="93">
        <v>34.56171418555669</v>
      </c>
      <c r="G371" s="93">
        <v>78.00998003516992</v>
      </c>
      <c r="H371" s="94">
        <v>99.74241087246014</v>
      </c>
      <c r="J371" s="56" t="s">
        <v>96</v>
      </c>
      <c r="K371" s="92">
        <v>70.84925141424702</v>
      </c>
      <c r="L371" s="109">
        <v>78.80096090683433</v>
      </c>
      <c r="M371" s="93">
        <v>115.74948019387216</v>
      </c>
      <c r="N371" s="93">
        <v>75.73604162308027</v>
      </c>
      <c r="O371" s="93">
        <v>44.28984978244458</v>
      </c>
      <c r="P371" s="93">
        <v>78.00775687555021</v>
      </c>
      <c r="Q371" s="94">
        <v>83.73852853301759</v>
      </c>
    </row>
    <row r="372" spans="1:10" ht="12.75">
      <c r="A372" s="4" t="s">
        <v>17</v>
      </c>
      <c r="J372" s="4" t="s">
        <v>17</v>
      </c>
    </row>
    <row r="374" spans="1:17" ht="13.5" thickBot="1">
      <c r="A374" s="498" t="s">
        <v>97</v>
      </c>
      <c r="B374" s="499"/>
      <c r="C374" s="3"/>
      <c r="D374" s="1"/>
      <c r="E374" s="3"/>
      <c r="F374" s="9"/>
      <c r="G374" s="9"/>
      <c r="H374" s="9"/>
      <c r="J374" s="498" t="s">
        <v>97</v>
      </c>
      <c r="K374" s="499"/>
      <c r="L374" s="3"/>
      <c r="M374" s="1"/>
      <c r="N374" s="3"/>
      <c r="O374" s="9"/>
      <c r="P374" s="9"/>
      <c r="Q374" s="9"/>
    </row>
    <row r="375" spans="1:17" ht="13.5" thickBot="1">
      <c r="A375" s="5" t="s">
        <v>205</v>
      </c>
      <c r="B375" s="17"/>
      <c r="C375" s="98"/>
      <c r="D375" s="18"/>
      <c r="E375" s="22" t="s">
        <v>19</v>
      </c>
      <c r="F375" s="18"/>
      <c r="G375" s="18"/>
      <c r="H375" s="19"/>
      <c r="J375" s="5" t="s">
        <v>205</v>
      </c>
      <c r="K375" s="17"/>
      <c r="L375" s="98"/>
      <c r="M375" s="18"/>
      <c r="N375" s="21" t="s">
        <v>18</v>
      </c>
      <c r="O375" s="18"/>
      <c r="P375" s="18"/>
      <c r="Q375" s="19"/>
    </row>
    <row r="376" spans="1:17" ht="22.5" customHeight="1" thickBot="1">
      <c r="A376" s="23">
        <v>2010</v>
      </c>
      <c r="B376" s="11" t="s">
        <v>170</v>
      </c>
      <c r="C376" s="101" t="s">
        <v>164</v>
      </c>
      <c r="D376" s="12" t="s">
        <v>165</v>
      </c>
      <c r="E376" s="13" t="s">
        <v>166</v>
      </c>
      <c r="F376" s="14" t="s">
        <v>167</v>
      </c>
      <c r="G376" s="15" t="s">
        <v>168</v>
      </c>
      <c r="H376" s="16" t="s">
        <v>169</v>
      </c>
      <c r="J376" s="23">
        <v>2010</v>
      </c>
      <c r="K376" s="11" t="s">
        <v>170</v>
      </c>
      <c r="L376" s="101" t="s">
        <v>164</v>
      </c>
      <c r="M376" s="12" t="s">
        <v>165</v>
      </c>
      <c r="N376" s="13" t="s">
        <v>166</v>
      </c>
      <c r="O376" s="14" t="s">
        <v>167</v>
      </c>
      <c r="P376" s="15" t="s">
        <v>168</v>
      </c>
      <c r="Q376" s="16" t="s">
        <v>169</v>
      </c>
    </row>
    <row r="377" spans="1:17" ht="22.5">
      <c r="A377" s="52" t="s">
        <v>178</v>
      </c>
      <c r="B377" s="88">
        <v>38.03145509743525</v>
      </c>
      <c r="C377" s="108">
        <v>45.26704049921914</v>
      </c>
      <c r="D377" s="89">
        <v>105.25500035767244</v>
      </c>
      <c r="E377" s="89">
        <v>39.91266305635882</v>
      </c>
      <c r="F377" s="89">
        <v>8.588287801834895</v>
      </c>
      <c r="G377" s="89">
        <v>34.04227552778978</v>
      </c>
      <c r="H377" s="90">
        <v>47.0782023416857</v>
      </c>
      <c r="J377" s="52" t="s">
        <v>178</v>
      </c>
      <c r="K377" s="88">
        <v>45.364089844682034</v>
      </c>
      <c r="L377" s="108">
        <v>51.19368723264402</v>
      </c>
      <c r="M377" s="89">
        <v>83.05982012068907</v>
      </c>
      <c r="N377" s="89">
        <v>43.15616774438539</v>
      </c>
      <c r="O377" s="89">
        <v>20.34134774253898</v>
      </c>
      <c r="P377" s="89">
        <v>41.52838884877839</v>
      </c>
      <c r="Q377" s="90">
        <v>49.11690324077371</v>
      </c>
    </row>
    <row r="378" spans="1:17" ht="22.5">
      <c r="A378" s="53" t="s">
        <v>141</v>
      </c>
      <c r="B378" s="77">
        <v>35.45465139735785</v>
      </c>
      <c r="C378" s="105">
        <v>37.93663439588399</v>
      </c>
      <c r="D378" s="78">
        <v>53.11119141157679</v>
      </c>
      <c r="E378" s="78">
        <v>34.5296667946498</v>
      </c>
      <c r="F378" s="78">
        <v>16.363750825083855</v>
      </c>
      <c r="G378" s="78">
        <v>39.688558421661924</v>
      </c>
      <c r="H378" s="79">
        <v>36.402907637165384</v>
      </c>
      <c r="J378" s="53" t="s">
        <v>141</v>
      </c>
      <c r="K378" s="77">
        <v>27.06119725160103</v>
      </c>
      <c r="L378" s="105">
        <v>27.421636416618945</v>
      </c>
      <c r="M378" s="78">
        <v>38.0856529282441</v>
      </c>
      <c r="N378" s="78">
        <v>29.909807514042342</v>
      </c>
      <c r="O378" s="78">
        <v>19.996929473463602</v>
      </c>
      <c r="P378" s="78">
        <v>35.74702321381223</v>
      </c>
      <c r="Q378" s="79">
        <v>33.025422343117114</v>
      </c>
    </row>
    <row r="379" spans="1:17" ht="22.5">
      <c r="A379" s="53" t="s">
        <v>142</v>
      </c>
      <c r="B379" s="77">
        <v>0.45754122739943576</v>
      </c>
      <c r="C379" s="105">
        <v>0.1341836287298892</v>
      </c>
      <c r="D379" s="78">
        <v>0.19126396825762643</v>
      </c>
      <c r="E379" s="78">
        <v>0.1521853165218343</v>
      </c>
      <c r="F379" s="78">
        <v>0.2575762172899394</v>
      </c>
      <c r="G379" s="78">
        <v>2.652398726923833</v>
      </c>
      <c r="H379" s="79">
        <v>0.9230940380333649</v>
      </c>
      <c r="J379" s="53" t="s">
        <v>142</v>
      </c>
      <c r="K379" s="77">
        <v>0.2898549116843326</v>
      </c>
      <c r="L379" s="105">
        <v>0.20522711464095097</v>
      </c>
      <c r="M379" s="78">
        <v>1.7744515343183003</v>
      </c>
      <c r="N379" s="78">
        <v>0.04387497802109881</v>
      </c>
      <c r="O379" s="78">
        <v>-0.03507597197520831</v>
      </c>
      <c r="P379" s="78">
        <v>0.5362646777856845</v>
      </c>
      <c r="Q379" s="79">
        <v>0.45132032710917</v>
      </c>
    </row>
    <row r="380" spans="1:17" ht="22.5">
      <c r="A380" s="54" t="s">
        <v>143</v>
      </c>
      <c r="B380" s="74">
        <v>73.94364772219252</v>
      </c>
      <c r="C380" s="104">
        <v>83.33785852383302</v>
      </c>
      <c r="D380" s="75">
        <v>158.5574557375068</v>
      </c>
      <c r="E380" s="75">
        <v>74.59451516753042</v>
      </c>
      <c r="F380" s="75">
        <v>25.20961484420869</v>
      </c>
      <c r="G380" s="75">
        <v>76.38323267637554</v>
      </c>
      <c r="H380" s="76">
        <v>84.40420401688444</v>
      </c>
      <c r="J380" s="54" t="s">
        <v>143</v>
      </c>
      <c r="K380" s="74">
        <v>72.7151420079673</v>
      </c>
      <c r="L380" s="104">
        <v>78.82055076390391</v>
      </c>
      <c r="M380" s="75">
        <v>122.9199245832512</v>
      </c>
      <c r="N380" s="75">
        <v>73.10985023644868</v>
      </c>
      <c r="O380" s="75">
        <v>40.303201244027385</v>
      </c>
      <c r="P380" s="75">
        <v>77.81167674037627</v>
      </c>
      <c r="Q380" s="76">
        <v>82.59364591100004</v>
      </c>
    </row>
    <row r="381" spans="1:17" ht="12.75">
      <c r="A381" s="48" t="s">
        <v>10</v>
      </c>
      <c r="B381" s="77">
        <v>28.33920771020199</v>
      </c>
      <c r="C381" s="105">
        <v>38.62889507641279</v>
      </c>
      <c r="D381" s="78">
        <v>47.69569386741376</v>
      </c>
      <c r="E381" s="78">
        <v>38.55158190935457</v>
      </c>
      <c r="F381" s="78">
        <v>16.064535622447217</v>
      </c>
      <c r="G381" s="78">
        <v>30.16540138746114</v>
      </c>
      <c r="H381" s="79">
        <v>30.431314163514426</v>
      </c>
      <c r="J381" s="48" t="s">
        <v>10</v>
      </c>
      <c r="K381" s="77">
        <v>37.93605915797583</v>
      </c>
      <c r="L381" s="105">
        <v>35.19780272272933</v>
      </c>
      <c r="M381" s="78">
        <v>62.03802489230405</v>
      </c>
      <c r="N381" s="78">
        <v>39.34130126711787</v>
      </c>
      <c r="O381" s="78">
        <v>24.547158581081327</v>
      </c>
      <c r="P381" s="78">
        <v>37.6100994037785</v>
      </c>
      <c r="Q381" s="79">
        <v>39.20099665305</v>
      </c>
    </row>
    <row r="382" spans="1:17" ht="12.75">
      <c r="A382" s="47" t="s">
        <v>11</v>
      </c>
      <c r="B382" s="74">
        <v>45.60442118208157</v>
      </c>
      <c r="C382" s="104">
        <v>44.70899773065874</v>
      </c>
      <c r="D382" s="75">
        <v>110.86157894589485</v>
      </c>
      <c r="E382" s="75">
        <v>36.04288005774374</v>
      </c>
      <c r="F382" s="75">
        <v>9.144730562508427</v>
      </c>
      <c r="G382" s="75">
        <v>46.217830594865696</v>
      </c>
      <c r="H382" s="76">
        <v>53.97289000398618</v>
      </c>
      <c r="J382" s="47" t="s">
        <v>11</v>
      </c>
      <c r="K382" s="74">
        <v>34.779080254415994</v>
      </c>
      <c r="L382" s="104">
        <v>43.622701402134325</v>
      </c>
      <c r="M382" s="75">
        <v>60.88190881255437</v>
      </c>
      <c r="N382" s="75">
        <v>33.76857801756741</v>
      </c>
      <c r="O382" s="75">
        <v>15.756044401360878</v>
      </c>
      <c r="P382" s="75">
        <v>40.20156196843637</v>
      </c>
      <c r="Q382" s="76">
        <v>43.392636361782635</v>
      </c>
    </row>
    <row r="383" spans="1:17" ht="12.75">
      <c r="A383" s="53" t="s">
        <v>144</v>
      </c>
      <c r="B383" s="77">
        <v>13.28196199276047</v>
      </c>
      <c r="C383" s="105">
        <v>18.584688237254333</v>
      </c>
      <c r="D383" s="78">
        <v>34.84673310745419</v>
      </c>
      <c r="E383" s="78">
        <v>6.69997330336244</v>
      </c>
      <c r="F383" s="78">
        <v>9.050464301274387</v>
      </c>
      <c r="G383" s="78">
        <v>10.77018707628916</v>
      </c>
      <c r="H383" s="79">
        <v>12.5204608853715</v>
      </c>
      <c r="J383" s="53" t="s">
        <v>144</v>
      </c>
      <c r="K383" s="77">
        <v>7.4356270242276175</v>
      </c>
      <c r="L383" s="105">
        <v>11.858086365540478</v>
      </c>
      <c r="M383" s="78">
        <v>14.880121258310538</v>
      </c>
      <c r="N383" s="78">
        <v>6.294711124792468</v>
      </c>
      <c r="O383" s="78">
        <v>5.638996727732602</v>
      </c>
      <c r="P383" s="78">
        <v>7.010476899126733</v>
      </c>
      <c r="Q383" s="79">
        <v>9.38347013849849</v>
      </c>
    </row>
    <row r="384" spans="1:17" ht="22.5">
      <c r="A384" s="53" t="s">
        <v>145</v>
      </c>
      <c r="B384" s="77">
        <v>1.1743331527119367</v>
      </c>
      <c r="C384" s="105">
        <v>0</v>
      </c>
      <c r="D384" s="78">
        <v>0.33301544521124743</v>
      </c>
      <c r="E384" s="78">
        <v>1.6528723162052554</v>
      </c>
      <c r="F384" s="78">
        <v>0.9452120197671338</v>
      </c>
      <c r="G384" s="78">
        <v>3.1175356522236632</v>
      </c>
      <c r="H384" s="79">
        <v>1.4460389058927507</v>
      </c>
      <c r="J384" s="53" t="s">
        <v>145</v>
      </c>
      <c r="K384" s="77">
        <v>1.3918124899850783</v>
      </c>
      <c r="L384" s="105">
        <v>0.24627679933082244</v>
      </c>
      <c r="M384" s="78">
        <v>0.9361476418043645</v>
      </c>
      <c r="N384" s="78">
        <v>1.9493980486079932</v>
      </c>
      <c r="O384" s="78">
        <v>0.9248090551430945</v>
      </c>
      <c r="P384" s="78">
        <v>1.6767135357344864</v>
      </c>
      <c r="Q384" s="79">
        <v>1.2790686701956346</v>
      </c>
    </row>
    <row r="385" spans="1:17" ht="12.75">
      <c r="A385" s="53" t="s">
        <v>146</v>
      </c>
      <c r="B385" s="77">
        <v>46.45128436382216</v>
      </c>
      <c r="C385" s="105">
        <v>45.41684882903147</v>
      </c>
      <c r="D385" s="78">
        <v>57.016372680117925</v>
      </c>
      <c r="E385" s="78">
        <v>45.04666883829569</v>
      </c>
      <c r="F385" s="78">
        <v>20.528189914847133</v>
      </c>
      <c r="G385" s="78">
        <v>62.59521763777188</v>
      </c>
      <c r="H385" s="79">
        <v>58.456266657857824</v>
      </c>
      <c r="J385" s="53" t="s">
        <v>146</v>
      </c>
      <c r="K385" s="77">
        <v>32.25007424117199</v>
      </c>
      <c r="L385" s="105">
        <v>26.23501193992351</v>
      </c>
      <c r="M385" s="78">
        <v>46.61078748729825</v>
      </c>
      <c r="N385" s="78">
        <v>34.84482944192672</v>
      </c>
      <c r="O385" s="78">
        <v>20.277507947934165</v>
      </c>
      <c r="P385" s="78">
        <v>44.541844303556125</v>
      </c>
      <c r="Q385" s="79">
        <v>36.90241537688144</v>
      </c>
    </row>
    <row r="386" spans="1:17" ht="22.5">
      <c r="A386" s="53" t="s">
        <v>147</v>
      </c>
      <c r="B386" s="77">
        <v>0.6249449707916799</v>
      </c>
      <c r="C386" s="105">
        <v>-1.5094102664374685</v>
      </c>
      <c r="D386" s="78">
        <v>-3.7116693872045086</v>
      </c>
      <c r="E386" s="78">
        <v>-2.3320171606239923</v>
      </c>
      <c r="F386" s="78">
        <v>1.4647436142151449</v>
      </c>
      <c r="G386" s="78">
        <v>13.130847621594928</v>
      </c>
      <c r="H386" s="79">
        <v>2.3079054531503</v>
      </c>
      <c r="J386" s="53" t="s">
        <v>147</v>
      </c>
      <c r="K386" s="77">
        <v>1.686187718655532</v>
      </c>
      <c r="L386" s="105">
        <v>-0.25219306662370494</v>
      </c>
      <c r="M386" s="78">
        <v>-0.22720411527101136</v>
      </c>
      <c r="N386" s="78">
        <v>-0.9404027781931432</v>
      </c>
      <c r="O386" s="78">
        <v>1.175281350936716</v>
      </c>
      <c r="P386" s="78">
        <v>6.390096733246908</v>
      </c>
      <c r="Q386" s="79">
        <v>1.3533527676648112</v>
      </c>
    </row>
    <row r="387" spans="1:17" ht="22.5">
      <c r="A387" s="53" t="s">
        <v>148</v>
      </c>
      <c r="B387" s="77"/>
      <c r="C387" s="105"/>
      <c r="D387" s="78"/>
      <c r="E387" s="78"/>
      <c r="F387" s="78"/>
      <c r="G387" s="78"/>
      <c r="H387" s="79"/>
      <c r="J387" s="53" t="s">
        <v>148</v>
      </c>
      <c r="K387" s="77"/>
      <c r="L387" s="105"/>
      <c r="M387" s="78"/>
      <c r="N387" s="78"/>
      <c r="O387" s="78"/>
      <c r="P387" s="78"/>
      <c r="Q387" s="79"/>
    </row>
    <row r="388" spans="1:17" ht="12.75">
      <c r="A388" s="54" t="s">
        <v>149</v>
      </c>
      <c r="B388" s="74">
        <f aca="true" t="shared" si="48" ref="B388:H388">SUM(B382:B387)</f>
        <v>107.13694566216782</v>
      </c>
      <c r="C388" s="74">
        <f t="shared" si="48"/>
        <v>107.20112453050707</v>
      </c>
      <c r="D388" s="74">
        <f t="shared" si="48"/>
        <v>199.3460307914737</v>
      </c>
      <c r="E388" s="74">
        <f t="shared" si="48"/>
        <v>87.11037735498313</v>
      </c>
      <c r="F388" s="74">
        <f t="shared" si="48"/>
        <v>41.13334041261222</v>
      </c>
      <c r="G388" s="74">
        <f t="shared" si="48"/>
        <v>135.83161858274534</v>
      </c>
      <c r="H388" s="74">
        <f t="shared" si="48"/>
        <v>128.70356190625856</v>
      </c>
      <c r="J388" s="54" t="s">
        <v>149</v>
      </c>
      <c r="K388" s="74">
        <f aca="true" t="shared" si="49" ref="K388:Q388">SUM(K382:K387)</f>
        <v>77.54278172845622</v>
      </c>
      <c r="L388" s="74">
        <f t="shared" si="49"/>
        <v>81.70988344030543</v>
      </c>
      <c r="M388" s="74">
        <f t="shared" si="49"/>
        <v>123.08176108469652</v>
      </c>
      <c r="N388" s="74">
        <f t="shared" si="49"/>
        <v>75.91711385470146</v>
      </c>
      <c r="O388" s="74">
        <f t="shared" si="49"/>
        <v>43.772639483107454</v>
      </c>
      <c r="P388" s="74">
        <f t="shared" si="49"/>
        <v>99.82069344010063</v>
      </c>
      <c r="Q388" s="74">
        <f t="shared" si="49"/>
        <v>92.31094331502301</v>
      </c>
    </row>
    <row r="389" spans="1:17" ht="12.75">
      <c r="A389" s="48" t="s">
        <v>91</v>
      </c>
      <c r="B389" s="77">
        <v>39.620563859901175</v>
      </c>
      <c r="C389" s="105">
        <v>31.0582320191433</v>
      </c>
      <c r="D389" s="78">
        <v>57.02471587575204</v>
      </c>
      <c r="E389" s="78">
        <v>32.2262112241535</v>
      </c>
      <c r="F389" s="78">
        <v>21.60615263018138</v>
      </c>
      <c r="G389" s="78">
        <v>60.01327306877933</v>
      </c>
      <c r="H389" s="79">
        <v>64.70384084952079</v>
      </c>
      <c r="J389" s="48" t="s">
        <v>91</v>
      </c>
      <c r="K389" s="77">
        <v>31.679045215054618</v>
      </c>
      <c r="L389" s="105">
        <v>32.39005926894904</v>
      </c>
      <c r="M389" s="78">
        <v>50.16888386892848</v>
      </c>
      <c r="N389" s="78">
        <v>33.69473244116811</v>
      </c>
      <c r="O389" s="78">
        <v>19.06432908636397</v>
      </c>
      <c r="P389" s="78">
        <v>48.65461566638539</v>
      </c>
      <c r="Q389" s="79">
        <v>39.59681462992385</v>
      </c>
    </row>
    <row r="390" spans="1:17" ht="22.5">
      <c r="A390" s="53" t="s">
        <v>150</v>
      </c>
      <c r="B390" s="77">
        <v>4.847293599770963</v>
      </c>
      <c r="C390" s="105">
        <v>-0.28670809478077475</v>
      </c>
      <c r="D390" s="78">
        <v>0.010883336529957726</v>
      </c>
      <c r="E390" s="78">
        <v>12.508603956546928</v>
      </c>
      <c r="F390" s="78">
        <v>-0.8327665350506326</v>
      </c>
      <c r="G390" s="78">
        <v>4.8766906214615195</v>
      </c>
      <c r="H390" s="79">
        <v>0.7987811864107287</v>
      </c>
      <c r="J390" s="53" t="s">
        <v>150</v>
      </c>
      <c r="K390" s="77">
        <v>0.7607429615867469</v>
      </c>
      <c r="L390" s="105">
        <v>-0.4056159055288105</v>
      </c>
      <c r="M390" s="78">
        <v>-0.04407968907074178</v>
      </c>
      <c r="N390" s="78">
        <v>3.7718260874961937</v>
      </c>
      <c r="O390" s="78">
        <v>0.9812108239972421</v>
      </c>
      <c r="P390" s="78">
        <v>1.1044133738453226</v>
      </c>
      <c r="Q390" s="79">
        <v>0.16091234469447713</v>
      </c>
    </row>
    <row r="391" spans="1:17" ht="12.75">
      <c r="A391" s="53" t="s">
        <v>151</v>
      </c>
      <c r="B391" s="77">
        <v>0</v>
      </c>
      <c r="C391" s="105">
        <v>0</v>
      </c>
      <c r="D391" s="78">
        <v>0</v>
      </c>
      <c r="E391" s="78">
        <v>0</v>
      </c>
      <c r="F391" s="78">
        <v>0</v>
      </c>
      <c r="G391" s="78">
        <v>0</v>
      </c>
      <c r="H391" s="79">
        <v>0</v>
      </c>
      <c r="J391" s="53" t="s">
        <v>151</v>
      </c>
      <c r="K391" s="77">
        <v>-0.0010147738594267724</v>
      </c>
      <c r="L391" s="105">
        <v>0.00359683881093963</v>
      </c>
      <c r="M391" s="78">
        <v>-0.00024943967512590723</v>
      </c>
      <c r="N391" s="78">
        <v>0.0015619395042824884</v>
      </c>
      <c r="O391" s="78">
        <v>-0.006013862195038606</v>
      </c>
      <c r="P391" s="78">
        <v>0</v>
      </c>
      <c r="Q391" s="79">
        <v>0.005287058805678734</v>
      </c>
    </row>
    <row r="392" spans="1:17" ht="22.5">
      <c r="A392" s="53" t="s">
        <v>152</v>
      </c>
      <c r="B392" s="77">
        <v>50.104560410694305</v>
      </c>
      <c r="C392" s="105">
        <v>36.595431625029136</v>
      </c>
      <c r="D392" s="78">
        <v>78.81066613138452</v>
      </c>
      <c r="E392" s="78">
        <v>49.68426874581493</v>
      </c>
      <c r="F392" s="78">
        <v>23.109573995326297</v>
      </c>
      <c r="G392" s="78">
        <v>59.79913599655374</v>
      </c>
      <c r="H392" s="79">
        <v>49.97537554490694</v>
      </c>
      <c r="J392" s="53" t="s">
        <v>152</v>
      </c>
      <c r="K392" s="77">
        <v>30.59615484390853</v>
      </c>
      <c r="L392" s="105">
        <v>24.748758381994453</v>
      </c>
      <c r="M392" s="78">
        <v>42.43719981578124</v>
      </c>
      <c r="N392" s="78">
        <v>31.96372496470192</v>
      </c>
      <c r="O392" s="78">
        <v>20.802319100941308</v>
      </c>
      <c r="P392" s="78">
        <v>38.869843940570775</v>
      </c>
      <c r="Q392" s="79">
        <v>34.85228407801418</v>
      </c>
    </row>
    <row r="393" spans="1:17" ht="12.75">
      <c r="A393" s="53" t="s">
        <v>153</v>
      </c>
      <c r="B393" s="77">
        <v>1.845961212822691</v>
      </c>
      <c r="C393" s="105">
        <v>30.152243650188318</v>
      </c>
      <c r="D393" s="78">
        <v>4.542208689573467</v>
      </c>
      <c r="E393" s="78">
        <v>-10.21447493263805</v>
      </c>
      <c r="F393" s="78">
        <v>-3.950897261418576</v>
      </c>
      <c r="G393" s="78">
        <v>-1.1121295694280389</v>
      </c>
      <c r="H393" s="79">
        <v>-0.009343363901244925</v>
      </c>
      <c r="J393" s="53" t="s">
        <v>153</v>
      </c>
      <c r="K393" s="77">
        <v>4.492866457532923</v>
      </c>
      <c r="L393" s="105">
        <v>9.508047555958148</v>
      </c>
      <c r="M393" s="78">
        <v>4.484424155093971</v>
      </c>
      <c r="N393" s="78">
        <v>-1.383763527462837</v>
      </c>
      <c r="O393" s="78">
        <v>-1.072762514268029</v>
      </c>
      <c r="P393" s="78">
        <v>1.2596761830864918</v>
      </c>
      <c r="Q393" s="79">
        <v>3.0461288611374675</v>
      </c>
    </row>
    <row r="394" spans="1:17" ht="22.5">
      <c r="A394" s="53" t="s">
        <v>191</v>
      </c>
      <c r="B394" s="77">
        <v>5.180973557052511</v>
      </c>
      <c r="C394" s="105">
        <v>3.7526348959315845</v>
      </c>
      <c r="D394" s="78">
        <v>41.771844049438</v>
      </c>
      <c r="E394" s="78">
        <v>-1.7817626580720765</v>
      </c>
      <c r="F394" s="78">
        <v>-2.4927804686766257</v>
      </c>
      <c r="G394" s="78">
        <v>2.703580139253444</v>
      </c>
      <c r="H394" s="79">
        <v>3.215746713116705</v>
      </c>
      <c r="J394" s="53" t="s">
        <v>191</v>
      </c>
      <c r="K394" s="77">
        <v>5.020840407162938</v>
      </c>
      <c r="L394" s="105">
        <v>8.630490993414314</v>
      </c>
      <c r="M394" s="78">
        <v>15.92427029491366</v>
      </c>
      <c r="N394" s="78">
        <v>2.9339109276580624</v>
      </c>
      <c r="O394" s="78">
        <v>1.8976787537468578</v>
      </c>
      <c r="P394" s="78">
        <v>4.171565987199419</v>
      </c>
      <c r="Q394" s="79">
        <v>5.301133960436628</v>
      </c>
    </row>
    <row r="395" spans="1:17" ht="22.5">
      <c r="A395" s="53" t="s">
        <v>171</v>
      </c>
      <c r="B395" s="77">
        <v>-0.22251937659824336</v>
      </c>
      <c r="C395" s="105">
        <v>-0.11603308257626328</v>
      </c>
      <c r="D395" s="78">
        <v>-1.1266976062818075</v>
      </c>
      <c r="E395" s="78">
        <v>-0.09952809586004499</v>
      </c>
      <c r="F395" s="78">
        <v>0.3135868852029827</v>
      </c>
      <c r="G395" s="78">
        <v>0.020889062580161898</v>
      </c>
      <c r="H395" s="79">
        <v>-0.5326612744288548</v>
      </c>
      <c r="J395" s="53" t="s">
        <v>171</v>
      </c>
      <c r="K395" s="77">
        <v>-0.019179952902291148</v>
      </c>
      <c r="L395" s="105">
        <v>-0.1310182970478977</v>
      </c>
      <c r="M395" s="78">
        <v>-0.16768649906104532</v>
      </c>
      <c r="N395" s="78">
        <v>-0.08661021672849253</v>
      </c>
      <c r="O395" s="78">
        <v>-0.0203868138010245</v>
      </c>
      <c r="P395" s="78">
        <v>0.03702415522908405</v>
      </c>
      <c r="Q395" s="79">
        <v>-0.02408212659596133</v>
      </c>
    </row>
    <row r="396" spans="1:17" ht="22.5">
      <c r="A396" s="53" t="s">
        <v>154</v>
      </c>
      <c r="B396" s="77">
        <v>5.75308200862307</v>
      </c>
      <c r="C396" s="105">
        <v>6.045323517571776</v>
      </c>
      <c r="D396" s="78">
        <v>18.312432104822065</v>
      </c>
      <c r="E396" s="78">
        <v>4.774646018484392</v>
      </c>
      <c r="F396" s="78">
        <v>3.3707962864280723</v>
      </c>
      <c r="G396" s="78">
        <v>9.519883065630212</v>
      </c>
      <c r="H396" s="79">
        <v>10.551212871140734</v>
      </c>
      <c r="J396" s="53" t="s">
        <v>154</v>
      </c>
      <c r="K396" s="77">
        <v>4.999699932735325</v>
      </c>
      <c r="L396" s="105">
        <v>6.955196275511981</v>
      </c>
      <c r="M396" s="78">
        <v>10.227161666792249</v>
      </c>
      <c r="N396" s="78">
        <v>5.016971436811338</v>
      </c>
      <c r="O396" s="78">
        <v>2.1241043328103184</v>
      </c>
      <c r="P396" s="78">
        <v>5.706811618327132</v>
      </c>
      <c r="Q396" s="79">
        <v>9.331179774038661</v>
      </c>
    </row>
    <row r="397" spans="1:17" ht="13.5" thickBot="1">
      <c r="A397" s="55" t="s">
        <v>155</v>
      </c>
      <c r="B397" s="91">
        <f aca="true" t="shared" si="50" ref="B397:H397">SUM(B389:B396)</f>
        <v>107.12991527226647</v>
      </c>
      <c r="C397" s="91">
        <f t="shared" si="50"/>
        <v>107.20112453050707</v>
      </c>
      <c r="D397" s="91">
        <f t="shared" si="50"/>
        <v>199.34605258121826</v>
      </c>
      <c r="E397" s="91">
        <f t="shared" si="50"/>
        <v>87.09796425842956</v>
      </c>
      <c r="F397" s="91">
        <f t="shared" si="50"/>
        <v>41.1236655319929</v>
      </c>
      <c r="G397" s="91">
        <f t="shared" si="50"/>
        <v>135.82132238483038</v>
      </c>
      <c r="H397" s="91">
        <f t="shared" si="50"/>
        <v>128.70295252676578</v>
      </c>
      <c r="J397" s="55" t="s">
        <v>155</v>
      </c>
      <c r="K397" s="91">
        <f aca="true" t="shared" si="51" ref="K397:Q397">SUM(K389:K396)</f>
        <v>77.52915509121937</v>
      </c>
      <c r="L397" s="91">
        <f t="shared" si="51"/>
        <v>81.69951511206216</v>
      </c>
      <c r="M397" s="91">
        <f t="shared" si="51"/>
        <v>123.02992417370268</v>
      </c>
      <c r="N397" s="91">
        <f t="shared" si="51"/>
        <v>75.91235405314858</v>
      </c>
      <c r="O397" s="91">
        <f t="shared" si="51"/>
        <v>43.7704789075956</v>
      </c>
      <c r="P397" s="91">
        <f t="shared" si="51"/>
        <v>99.80395092464363</v>
      </c>
      <c r="Q397" s="91">
        <f t="shared" si="51"/>
        <v>92.26965858045497</v>
      </c>
    </row>
    <row r="398" spans="1:17" ht="22.5">
      <c r="A398" s="48" t="s">
        <v>92</v>
      </c>
      <c r="B398" s="77">
        <v>11.93521734540448</v>
      </c>
      <c r="C398" s="105">
        <v>41.343579247552874</v>
      </c>
      <c r="D398" s="78">
        <v>67.21145662475622</v>
      </c>
      <c r="E398" s="78">
        <v>-4.989967465646766</v>
      </c>
      <c r="F398" s="78">
        <v>-4.214363292059955</v>
      </c>
      <c r="G398" s="78">
        <v>-1.9883287256441893</v>
      </c>
      <c r="H398" s="79">
        <v>10.917658872269795</v>
      </c>
      <c r="J398" s="48" t="s">
        <v>92</v>
      </c>
      <c r="K398" s="77">
        <v>12.820116586934297</v>
      </c>
      <c r="L398" s="105">
        <v>25.225279597904322</v>
      </c>
      <c r="M398" s="78">
        <v>30.747212200443677</v>
      </c>
      <c r="N398" s="78">
        <v>7.423868037025502</v>
      </c>
      <c r="O398" s="78">
        <v>1.7555153369189505</v>
      </c>
      <c r="P398" s="78">
        <v>4.801722673301281</v>
      </c>
      <c r="Q398" s="79">
        <v>16.33216861467987</v>
      </c>
    </row>
    <row r="399" spans="1:17" ht="22.5">
      <c r="A399" s="48" t="s">
        <v>93</v>
      </c>
      <c r="B399" s="77">
        <v>6.219566842131367</v>
      </c>
      <c r="C399" s="105">
        <v>35.5701637283404</v>
      </c>
      <c r="D399" s="78">
        <v>48.89902451993418</v>
      </c>
      <c r="E399" s="78">
        <v>-9.766024757593774</v>
      </c>
      <c r="F399" s="78">
        <v>-7.545877993964208</v>
      </c>
      <c r="G399" s="78">
        <v>-11.5082117912744</v>
      </c>
      <c r="H399" s="79">
        <v>0.3695612692252458</v>
      </c>
      <c r="J399" s="48" t="s">
        <v>93</v>
      </c>
      <c r="K399" s="77">
        <v>7.826856953326239</v>
      </c>
      <c r="L399" s="105">
        <v>18.28472531626498</v>
      </c>
      <c r="M399" s="78">
        <v>20.535151633356936</v>
      </c>
      <c r="N399" s="78">
        <v>2.41365850967742</v>
      </c>
      <c r="O399" s="78">
        <v>-0.3637876606621089</v>
      </c>
      <c r="P399" s="78">
        <v>-0.9118064185119912</v>
      </c>
      <c r="Q399" s="79">
        <v>7.008092129725632</v>
      </c>
    </row>
    <row r="400" spans="1:17" ht="12.75">
      <c r="A400" s="48" t="s">
        <v>94</v>
      </c>
      <c r="B400" s="77">
        <v>5.715650503273095</v>
      </c>
      <c r="C400" s="105">
        <v>5.773415519212482</v>
      </c>
      <c r="D400" s="78">
        <v>18.312432104822065</v>
      </c>
      <c r="E400" s="78">
        <v>4.776057291947009</v>
      </c>
      <c r="F400" s="78">
        <v>3.3315147019042555</v>
      </c>
      <c r="G400" s="78">
        <v>9.519883065630212</v>
      </c>
      <c r="H400" s="79">
        <v>10.548097603044551</v>
      </c>
      <c r="J400" s="48" t="s">
        <v>94</v>
      </c>
      <c r="K400" s="77">
        <v>4.993259633608071</v>
      </c>
      <c r="L400" s="105">
        <v>6.940554281639362</v>
      </c>
      <c r="M400" s="78">
        <v>10.212060567086777</v>
      </c>
      <c r="N400" s="78">
        <v>5.010209527348078</v>
      </c>
      <c r="O400" s="78">
        <v>2.1193029975810576</v>
      </c>
      <c r="P400" s="78">
        <v>5.713529091813271</v>
      </c>
      <c r="Q400" s="79">
        <v>9.32407648495422</v>
      </c>
    </row>
    <row r="401" spans="1:17" ht="12.75">
      <c r="A401" s="48" t="s">
        <v>190</v>
      </c>
      <c r="B401" s="77">
        <v>31.18589546691164</v>
      </c>
      <c r="C401" s="105">
        <v>12.186835687108196</v>
      </c>
      <c r="D401" s="78">
        <v>22.188866104827817</v>
      </c>
      <c r="E401" s="78">
        <v>38.03484187733798</v>
      </c>
      <c r="F401" s="78">
        <v>11.72292179385636</v>
      </c>
      <c r="G401" s="78">
        <v>54.11977661395171</v>
      </c>
      <c r="H401" s="79">
        <v>52.982161150560025</v>
      </c>
      <c r="J401" s="48" t="s">
        <v>190</v>
      </c>
      <c r="K401" s="77">
        <v>25.004161152413584</v>
      </c>
      <c r="L401" s="105">
        <v>20.126356997879718</v>
      </c>
      <c r="M401" s="78">
        <v>35.24468292154715</v>
      </c>
      <c r="N401" s="78">
        <v>31.171847403871777</v>
      </c>
      <c r="O401" s="78">
        <v>14.406543182628582</v>
      </c>
      <c r="P401" s="78">
        <v>42.74855214110397</v>
      </c>
      <c r="Q401" s="79">
        <v>30.374256836119862</v>
      </c>
    </row>
    <row r="402" spans="1:17" ht="23.25" thickBot="1">
      <c r="A402" s="56" t="s">
        <v>96</v>
      </c>
      <c r="B402" s="92">
        <v>68.833410897829</v>
      </c>
      <c r="C402" s="109">
        <v>54.1251004117441</v>
      </c>
      <c r="D402" s="93">
        <v>116.95918428617112</v>
      </c>
      <c r="E402" s="93">
        <v>80.07586236887099</v>
      </c>
      <c r="F402" s="93">
        <v>36.974373151309656</v>
      </c>
      <c r="G402" s="93">
        <v>83.25457824304243</v>
      </c>
      <c r="H402" s="94">
        <v>87.89491765122976</v>
      </c>
      <c r="J402" s="56" t="s">
        <v>96</v>
      </c>
      <c r="K402" s="92">
        <v>63.58784262248309</v>
      </c>
      <c r="L402" s="109">
        <v>61.67873231216116</v>
      </c>
      <c r="M402" s="93">
        <v>103.17575109132424</v>
      </c>
      <c r="N402" s="93">
        <v>67.42834388629436</v>
      </c>
      <c r="O402" s="93">
        <v>40.34478848781353</v>
      </c>
      <c r="P402" s="93">
        <v>75.29174272472854</v>
      </c>
      <c r="Q402" s="94">
        <v>74.81442660144864</v>
      </c>
    </row>
    <row r="403" spans="1:10" ht="12.75">
      <c r="A403" s="4" t="s">
        <v>17</v>
      </c>
      <c r="J403" s="4" t="s">
        <v>17</v>
      </c>
    </row>
  </sheetData>
  <sheetProtection/>
  <mergeCells count="26">
    <mergeCell ref="A94:B94"/>
    <mergeCell ref="J94:K94"/>
    <mergeCell ref="A125:B125"/>
    <mergeCell ref="J125:K125"/>
    <mergeCell ref="A1:B1"/>
    <mergeCell ref="J1:K1"/>
    <mergeCell ref="A250:B250"/>
    <mergeCell ref="J250:K250"/>
    <mergeCell ref="A218:B218"/>
    <mergeCell ref="J218:K218"/>
    <mergeCell ref="A63:B63"/>
    <mergeCell ref="J63:K63"/>
    <mergeCell ref="A156:B156"/>
    <mergeCell ref="J156:K156"/>
    <mergeCell ref="A187:B187"/>
    <mergeCell ref="J187:K187"/>
    <mergeCell ref="A32:B32"/>
    <mergeCell ref="J32:K32"/>
    <mergeCell ref="A374:B374"/>
    <mergeCell ref="J374:K374"/>
    <mergeCell ref="A312:B312"/>
    <mergeCell ref="J312:K312"/>
    <mergeCell ref="A343:B343"/>
    <mergeCell ref="J343:K343"/>
    <mergeCell ref="A281:B281"/>
    <mergeCell ref="J281:K281"/>
  </mergeCells>
  <printOptions/>
  <pageMargins left="0.787401575" right="0.787401575" top="0.984251969" bottom="0.984251969" header="0.4921259845" footer="0.4921259845"/>
  <pageSetup horizontalDpi="600" verticalDpi="600" orientation="landscape" paperSize="8" r:id="rId1"/>
  <rowBreaks count="1" manualBreakCount="1">
    <brk id="279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I753"/>
  <sheetViews>
    <sheetView zoomScalePageLayoutView="0" workbookViewId="0" topLeftCell="A31">
      <selection activeCell="K56" sqref="K56:Q56"/>
    </sheetView>
  </sheetViews>
  <sheetFormatPr defaultColWidth="10.8515625" defaultRowHeight="12.75"/>
  <cols>
    <col min="1" max="1" width="20.7109375" style="6" customWidth="1"/>
    <col min="2" max="2" width="10.8515625" style="6" customWidth="1"/>
    <col min="3" max="3" width="11.28125" style="6" customWidth="1"/>
    <col min="4" max="9" width="10.8515625" style="6" customWidth="1"/>
    <col min="10" max="10" width="20.57421875" style="6" customWidth="1"/>
    <col min="11" max="16384" width="10.8515625" style="6" customWidth="1"/>
  </cols>
  <sheetData>
    <row r="1" spans="1:17" ht="13.5" thickBot="1">
      <c r="A1" s="174" t="s">
        <v>98</v>
      </c>
      <c r="B1" s="3"/>
      <c r="C1" s="3"/>
      <c r="D1" s="1"/>
      <c r="E1" s="3"/>
      <c r="F1" s="9"/>
      <c r="G1" s="9"/>
      <c r="H1" s="9"/>
      <c r="J1" s="174" t="s">
        <v>98</v>
      </c>
      <c r="K1" s="3"/>
      <c r="L1" s="3"/>
      <c r="M1" s="1"/>
      <c r="N1" s="3"/>
      <c r="O1" s="9"/>
      <c r="P1" s="9"/>
      <c r="Q1" s="9"/>
    </row>
    <row r="2" spans="1:17" ht="13.5" thickBot="1">
      <c r="A2" s="5" t="s">
        <v>205</v>
      </c>
      <c r="B2" s="17"/>
      <c r="C2" s="98"/>
      <c r="D2" s="18"/>
      <c r="E2" s="22" t="s">
        <v>19</v>
      </c>
      <c r="F2" s="18"/>
      <c r="G2" s="18"/>
      <c r="H2" s="19"/>
      <c r="J2" s="5" t="s">
        <v>205</v>
      </c>
      <c r="K2" s="17"/>
      <c r="L2" s="98"/>
      <c r="M2" s="18"/>
      <c r="N2" s="21" t="s">
        <v>18</v>
      </c>
      <c r="O2" s="18"/>
      <c r="P2" s="18"/>
      <c r="Q2" s="19"/>
    </row>
    <row r="3" spans="1:17" ht="26.25" thickBot="1">
      <c r="A3" s="23">
        <v>2022</v>
      </c>
      <c r="B3" s="11" t="s">
        <v>170</v>
      </c>
      <c r="C3" s="101" t="s">
        <v>164</v>
      </c>
      <c r="D3" s="12" t="s">
        <v>165</v>
      </c>
      <c r="E3" s="13" t="s">
        <v>166</v>
      </c>
      <c r="F3" s="14" t="s">
        <v>167</v>
      </c>
      <c r="G3" s="15" t="s">
        <v>168</v>
      </c>
      <c r="H3" s="16" t="s">
        <v>169</v>
      </c>
      <c r="J3" s="23">
        <v>2022</v>
      </c>
      <c r="K3" s="11" t="s">
        <v>170</v>
      </c>
      <c r="L3" s="101" t="s">
        <v>164</v>
      </c>
      <c r="M3" s="12" t="s">
        <v>165</v>
      </c>
      <c r="N3" s="13" t="s">
        <v>166</v>
      </c>
      <c r="O3" s="14" t="s">
        <v>167</v>
      </c>
      <c r="P3" s="15" t="s">
        <v>168</v>
      </c>
      <c r="Q3" s="16" t="s">
        <v>169</v>
      </c>
    </row>
    <row r="4" spans="1:17" ht="12.75">
      <c r="A4" s="52" t="s">
        <v>12</v>
      </c>
      <c r="B4" s="88">
        <v>390.710142185161</v>
      </c>
      <c r="C4" s="89">
        <v>245.680618339324</v>
      </c>
      <c r="D4" s="89">
        <v>334.855752923367</v>
      </c>
      <c r="E4" s="89">
        <v>569.180900465578</v>
      </c>
      <c r="F4" s="89">
        <v>195.513690283084</v>
      </c>
      <c r="G4" s="89">
        <v>569.69829221964</v>
      </c>
      <c r="H4" s="90">
        <v>390.004660992771</v>
      </c>
      <c r="I4"/>
      <c r="J4" s="52" t="s">
        <v>12</v>
      </c>
      <c r="K4" s="88">
        <v>307.557086828168</v>
      </c>
      <c r="L4" s="89">
        <v>212.665667171034</v>
      </c>
      <c r="M4" s="89">
        <v>340.704997366778</v>
      </c>
      <c r="N4" s="89">
        <v>448.765198319955</v>
      </c>
      <c r="O4" s="89">
        <v>295.920439998619</v>
      </c>
      <c r="P4" s="89">
        <v>483.520997239541</v>
      </c>
      <c r="Q4" s="90">
        <v>332.466567811845</v>
      </c>
    </row>
    <row r="5" spans="1:17" ht="12.75">
      <c r="A5" s="41" t="s">
        <v>99</v>
      </c>
      <c r="B5" s="111">
        <v>41.8917506557036</v>
      </c>
      <c r="C5" s="113">
        <v>73.5897259543153</v>
      </c>
      <c r="D5" s="113">
        <v>48.418130325227</v>
      </c>
      <c r="E5" s="113">
        <v>33.5867430398772</v>
      </c>
      <c r="F5" s="113">
        <v>45.031861085342</v>
      </c>
      <c r="G5" s="113">
        <v>16.8910062444605</v>
      </c>
      <c r="H5" s="114">
        <v>47.0784236691761</v>
      </c>
      <c r="I5"/>
      <c r="J5" s="41" t="s">
        <v>99</v>
      </c>
      <c r="K5" s="111">
        <v>44.2690402581739</v>
      </c>
      <c r="L5" s="113">
        <v>53.6917000724738</v>
      </c>
      <c r="M5" s="113">
        <v>34.1181403234816</v>
      </c>
      <c r="N5" s="113">
        <v>24.0344083069676</v>
      </c>
      <c r="O5" s="113">
        <v>38.5521668696002</v>
      </c>
      <c r="P5" s="113">
        <v>25.7624610163374</v>
      </c>
      <c r="Q5" s="114">
        <v>41.6220885679869</v>
      </c>
    </row>
    <row r="6" spans="1:17" ht="12.75">
      <c r="A6" s="41" t="s">
        <v>100</v>
      </c>
      <c r="B6" s="111">
        <v>2.64227561566842</v>
      </c>
      <c r="C6" s="113">
        <v>2.42743763633516</v>
      </c>
      <c r="D6" s="113">
        <v>2.43302451425821</v>
      </c>
      <c r="E6" s="113">
        <v>3.57456409011454</v>
      </c>
      <c r="F6" s="113">
        <v>0.196066033307105</v>
      </c>
      <c r="G6" s="113">
        <v>4.55192765886808</v>
      </c>
      <c r="H6" s="114">
        <v>1.82659796620332</v>
      </c>
      <c r="I6"/>
      <c r="J6" s="41" t="s">
        <v>100</v>
      </c>
      <c r="K6" s="111">
        <v>2.70843499151355</v>
      </c>
      <c r="L6" s="113">
        <v>3.51510253418721</v>
      </c>
      <c r="M6" s="113">
        <v>2.75375898656503</v>
      </c>
      <c r="N6" s="113">
        <v>2.86088461756887</v>
      </c>
      <c r="O6" s="113">
        <v>1.63770455828709</v>
      </c>
      <c r="P6" s="113">
        <v>3.8901168387224</v>
      </c>
      <c r="Q6" s="114">
        <v>2.70902793468306</v>
      </c>
    </row>
    <row r="7" spans="1:17" ht="12.75">
      <c r="A7" s="41" t="s">
        <v>101</v>
      </c>
      <c r="B7" s="111">
        <v>86.6076006769375</v>
      </c>
      <c r="C7" s="113">
        <v>24.085710302864</v>
      </c>
      <c r="D7" s="113">
        <v>61.2412190374016</v>
      </c>
      <c r="E7" s="113">
        <v>141.960146135541</v>
      </c>
      <c r="F7" s="113">
        <v>14.1169713785297</v>
      </c>
      <c r="G7" s="113">
        <v>136.834490073694</v>
      </c>
      <c r="H7" s="114">
        <v>63.5537849356652</v>
      </c>
      <c r="I7"/>
      <c r="J7" s="41" t="s">
        <v>101</v>
      </c>
      <c r="K7" s="111">
        <v>67.5692033551199</v>
      </c>
      <c r="L7" s="113">
        <v>20.6403180073508</v>
      </c>
      <c r="M7" s="113">
        <v>54.6746810807963</v>
      </c>
      <c r="N7" s="113">
        <v>124.722016083911</v>
      </c>
      <c r="O7" s="113">
        <v>49.3310883697543</v>
      </c>
      <c r="P7" s="113">
        <v>106.662747891006</v>
      </c>
      <c r="Q7" s="114">
        <v>66.9110113645177</v>
      </c>
    </row>
    <row r="8" spans="1:17" ht="12.75">
      <c r="A8" s="41" t="s">
        <v>102</v>
      </c>
      <c r="B8" s="111">
        <v>40.9726087464517</v>
      </c>
      <c r="C8" s="113">
        <v>14.8977161152391</v>
      </c>
      <c r="D8" s="113">
        <v>16.8146321717387</v>
      </c>
      <c r="E8" s="113">
        <v>71.1932724511742</v>
      </c>
      <c r="F8" s="113">
        <v>6.07231492256653</v>
      </c>
      <c r="G8" s="113">
        <v>63.7167583636197</v>
      </c>
      <c r="H8" s="114">
        <v>43.3294005777488</v>
      </c>
      <c r="I8"/>
      <c r="J8" s="41" t="s">
        <v>102</v>
      </c>
      <c r="K8" s="111">
        <v>15.979930308054</v>
      </c>
      <c r="L8" s="113">
        <v>7.93372788446265</v>
      </c>
      <c r="M8" s="113">
        <v>22.1796893304818</v>
      </c>
      <c r="N8" s="113">
        <v>34.1406642265609</v>
      </c>
      <c r="O8" s="113">
        <v>4.44099171950325</v>
      </c>
      <c r="P8" s="113">
        <v>20.34109410499</v>
      </c>
      <c r="Q8" s="114">
        <v>13.4457837446909</v>
      </c>
    </row>
    <row r="9" spans="1:17" ht="12.75">
      <c r="A9" s="41" t="s">
        <v>103</v>
      </c>
      <c r="B9" s="111">
        <v>108.520080235969</v>
      </c>
      <c r="C9" s="113">
        <v>79.4322941083192</v>
      </c>
      <c r="D9" s="113">
        <v>148.259650184558</v>
      </c>
      <c r="E9" s="113">
        <v>143.75154202691</v>
      </c>
      <c r="F9" s="113">
        <v>32.8182127442419</v>
      </c>
      <c r="G9" s="113">
        <v>135.336991199175</v>
      </c>
      <c r="H9" s="114">
        <v>120.658114275599</v>
      </c>
      <c r="I9"/>
      <c r="J9" s="41" t="s">
        <v>103</v>
      </c>
      <c r="K9" s="111">
        <v>90.3880378457786</v>
      </c>
      <c r="L9" s="113">
        <v>92.6266474110356</v>
      </c>
      <c r="M9" s="113">
        <v>125.573653449634</v>
      </c>
      <c r="N9" s="113">
        <v>127.484043168042</v>
      </c>
      <c r="O9" s="113">
        <v>64.6143338526981</v>
      </c>
      <c r="P9" s="113">
        <v>134.00191825813</v>
      </c>
      <c r="Q9" s="114">
        <v>109.694537461501</v>
      </c>
    </row>
    <row r="10" spans="1:17" ht="12.75">
      <c r="A10" s="41" t="s">
        <v>104</v>
      </c>
      <c r="B10" s="111">
        <v>0.982285468608021</v>
      </c>
      <c r="C10" s="113">
        <v>0.0724120034616995</v>
      </c>
      <c r="D10" s="113">
        <v>0.762147466364355</v>
      </c>
      <c r="E10" s="113">
        <v>0.42697194991626</v>
      </c>
      <c r="F10" s="113">
        <v>0.0507921110615796</v>
      </c>
      <c r="G10" s="113">
        <v>2.2016502892441</v>
      </c>
      <c r="H10" s="114">
        <v>1.4500427310539</v>
      </c>
      <c r="I10"/>
      <c r="J10" s="41" t="s">
        <v>104</v>
      </c>
      <c r="K10" s="111">
        <v>11.9483900059935</v>
      </c>
      <c r="L10" s="113">
        <v>0.169708758879382</v>
      </c>
      <c r="M10" s="113">
        <v>1.45206783401501</v>
      </c>
      <c r="N10" s="113">
        <v>0.154569502317168</v>
      </c>
      <c r="O10" s="113">
        <v>0.0418288323146628</v>
      </c>
      <c r="P10" s="113">
        <v>0.25380428491688</v>
      </c>
      <c r="Q10" s="114">
        <v>4.96437271666926</v>
      </c>
    </row>
    <row r="11" spans="1:17" ht="12.75">
      <c r="A11" s="41" t="s">
        <v>105</v>
      </c>
      <c r="B11" s="111">
        <v>80.2735517698458</v>
      </c>
      <c r="C11" s="113">
        <v>5.86905394489457</v>
      </c>
      <c r="D11" s="113">
        <v>16.2808949804188</v>
      </c>
      <c r="E11" s="113">
        <v>146.974801572461</v>
      </c>
      <c r="F11" s="113">
        <v>89.6821190108051</v>
      </c>
      <c r="G11" s="113">
        <v>181.593002358675</v>
      </c>
      <c r="H11" s="114">
        <v>80.7784413007997</v>
      </c>
      <c r="I11"/>
      <c r="J11" s="41" t="s">
        <v>105</v>
      </c>
      <c r="K11" s="111">
        <v>48.4566985221501</v>
      </c>
      <c r="L11" s="113">
        <v>4.03020360597345</v>
      </c>
      <c r="M11" s="113">
        <v>8.86797380879978</v>
      </c>
      <c r="N11" s="113">
        <v>107.879058405361</v>
      </c>
      <c r="O11" s="113">
        <v>129.12501837519</v>
      </c>
      <c r="P11" s="113">
        <v>163.745839948442</v>
      </c>
      <c r="Q11" s="114">
        <v>65.2532573920958</v>
      </c>
    </row>
    <row r="12" spans="1:17" ht="12.75">
      <c r="A12" s="41" t="s">
        <v>106</v>
      </c>
      <c r="B12" s="111">
        <v>28.8524606956337</v>
      </c>
      <c r="C12" s="113">
        <v>45.306268273895</v>
      </c>
      <c r="D12" s="113">
        <v>40.6460542434006</v>
      </c>
      <c r="E12" s="113">
        <v>27.7128591995825</v>
      </c>
      <c r="F12" s="113">
        <v>7.54535299723008</v>
      </c>
      <c r="G12" s="113">
        <v>28.5724660319039</v>
      </c>
      <c r="H12" s="114">
        <v>31.4064341848124</v>
      </c>
      <c r="I12"/>
      <c r="J12" s="41" t="s">
        <v>106</v>
      </c>
      <c r="K12" s="111">
        <v>26.324460401549</v>
      </c>
      <c r="L12" s="113">
        <v>30.0993585040891</v>
      </c>
      <c r="M12" s="113">
        <v>91.1754123486245</v>
      </c>
      <c r="N12" s="113">
        <v>27.5324567365489</v>
      </c>
      <c r="O12" s="113">
        <v>8.26605711258439</v>
      </c>
      <c r="P12" s="113">
        <v>28.922759187829</v>
      </c>
      <c r="Q12" s="114">
        <v>28.1077035501543</v>
      </c>
    </row>
    <row r="13" spans="1:17" ht="12.75">
      <c r="A13" s="47" t="s">
        <v>13</v>
      </c>
      <c r="B13" s="111">
        <v>262.927148618421</v>
      </c>
      <c r="C13" s="113">
        <v>239.082358578473</v>
      </c>
      <c r="D13" s="113">
        <v>442.000151724533</v>
      </c>
      <c r="E13" s="113">
        <v>231.554511560617</v>
      </c>
      <c r="F13" s="113">
        <v>89.6606934079385</v>
      </c>
      <c r="G13" s="113">
        <v>389.158296770781</v>
      </c>
      <c r="H13" s="114">
        <v>339.293812674123</v>
      </c>
      <c r="I13"/>
      <c r="J13" s="47" t="s">
        <v>13</v>
      </c>
      <c r="K13" s="74">
        <v>259.080544470543</v>
      </c>
      <c r="L13" s="75">
        <v>230.317795743418</v>
      </c>
      <c r="M13" s="75">
        <v>331.058012102668</v>
      </c>
      <c r="N13" s="75">
        <v>216.541544088819</v>
      </c>
      <c r="O13" s="75">
        <v>146.619470367805</v>
      </c>
      <c r="P13" s="75">
        <v>284.701774033456</v>
      </c>
      <c r="Q13" s="76">
        <v>247.296625091437</v>
      </c>
    </row>
    <row r="14" spans="1:17" ht="12.75">
      <c r="A14" s="41" t="s">
        <v>14</v>
      </c>
      <c r="B14" s="111">
        <v>147.696985572516</v>
      </c>
      <c r="C14" s="113">
        <v>126.713817774535</v>
      </c>
      <c r="D14" s="113">
        <v>280.126079656841</v>
      </c>
      <c r="E14" s="113">
        <v>103.996176938224</v>
      </c>
      <c r="F14" s="113">
        <v>48.4365565194329</v>
      </c>
      <c r="G14" s="113">
        <v>247.08857684835</v>
      </c>
      <c r="H14" s="114">
        <v>212.560517501056</v>
      </c>
      <c r="I14"/>
      <c r="J14" s="41" t="s">
        <v>14</v>
      </c>
      <c r="K14" s="111">
        <v>129.514163586737</v>
      </c>
      <c r="L14" s="113">
        <v>98.2394028944185</v>
      </c>
      <c r="M14" s="113">
        <v>143.207450544517</v>
      </c>
      <c r="N14" s="113">
        <v>93.806183033811</v>
      </c>
      <c r="O14" s="113">
        <v>81.6481755451742</v>
      </c>
      <c r="P14" s="113">
        <v>151.34822456301</v>
      </c>
      <c r="Q14" s="114">
        <v>114.706376339114</v>
      </c>
    </row>
    <row r="15" spans="1:17" ht="12.75">
      <c r="A15" s="41" t="s">
        <v>107</v>
      </c>
      <c r="B15" s="111">
        <v>36.5612731015023</v>
      </c>
      <c r="C15" s="113">
        <v>4.58750598985394</v>
      </c>
      <c r="D15" s="113">
        <v>16.2283089166883</v>
      </c>
      <c r="E15" s="113">
        <v>32.245712786821</v>
      </c>
      <c r="F15" s="113">
        <v>29.8180905364542</v>
      </c>
      <c r="G15" s="113">
        <v>146.307938514548</v>
      </c>
      <c r="H15" s="114">
        <v>50.8066007879878</v>
      </c>
      <c r="I15"/>
      <c r="J15" s="41" t="s">
        <v>107</v>
      </c>
      <c r="K15" s="111">
        <v>24.2020158360487</v>
      </c>
      <c r="L15" s="113">
        <v>2.52973552143332</v>
      </c>
      <c r="M15" s="113">
        <v>7.13785122012809</v>
      </c>
      <c r="N15" s="113">
        <v>35.5289544481134</v>
      </c>
      <c r="O15" s="113">
        <v>50.915078751318</v>
      </c>
      <c r="P15" s="113">
        <v>82.1334703338341</v>
      </c>
      <c r="Q15" s="114">
        <v>34.7249391940769</v>
      </c>
    </row>
    <row r="16" spans="1:17" ht="12.75">
      <c r="A16" s="41" t="s">
        <v>108</v>
      </c>
      <c r="B16" s="111">
        <v>63.4174465922626</v>
      </c>
      <c r="C16" s="113">
        <v>62.7030716206654</v>
      </c>
      <c r="D16" s="113">
        <v>91.1898446448182</v>
      </c>
      <c r="E16" s="113">
        <v>69.6989911575115</v>
      </c>
      <c r="F16" s="113">
        <v>12.5905839401447</v>
      </c>
      <c r="G16" s="113">
        <v>73.1372093990281</v>
      </c>
      <c r="H16" s="114">
        <v>74.3462094920205</v>
      </c>
      <c r="I16"/>
      <c r="J16" s="41" t="s">
        <v>108</v>
      </c>
      <c r="K16" s="111">
        <v>64.8088729224747</v>
      </c>
      <c r="L16" s="113">
        <v>64.4958649936805</v>
      </c>
      <c r="M16" s="113">
        <v>108.405494210629</v>
      </c>
      <c r="N16" s="113">
        <v>66.0026737658655</v>
      </c>
      <c r="O16" s="113">
        <v>25.2420636346602</v>
      </c>
      <c r="P16" s="113">
        <v>64.6485121916657</v>
      </c>
      <c r="Q16" s="114">
        <v>69.2277900845037</v>
      </c>
    </row>
    <row r="17" spans="1:17" ht="12.75">
      <c r="A17" s="41" t="s">
        <v>109</v>
      </c>
      <c r="B17" s="111">
        <v>51.8127164536428</v>
      </c>
      <c r="C17" s="113">
        <v>49.6654691832731</v>
      </c>
      <c r="D17" s="113">
        <v>70.6842274228738</v>
      </c>
      <c r="E17" s="113">
        <v>57.8593434648812</v>
      </c>
      <c r="F17" s="113">
        <v>28.6335529483609</v>
      </c>
      <c r="G17" s="113">
        <v>68.9325105234022</v>
      </c>
      <c r="H17" s="114">
        <v>52.3870856810473</v>
      </c>
      <c r="I17"/>
      <c r="J17" s="41" t="s">
        <v>109</v>
      </c>
      <c r="K17" s="111">
        <v>64.7575079613308</v>
      </c>
      <c r="L17" s="113">
        <v>67.582527855319</v>
      </c>
      <c r="M17" s="113">
        <v>79.4450673475226</v>
      </c>
      <c r="N17" s="113">
        <v>56.7326872891429</v>
      </c>
      <c r="O17" s="113">
        <v>39.7292311879711</v>
      </c>
      <c r="P17" s="113">
        <v>68.7050372787811</v>
      </c>
      <c r="Q17" s="114">
        <v>63.3624586678193</v>
      </c>
    </row>
    <row r="18" spans="1:17" ht="12.75">
      <c r="A18" s="47" t="s">
        <v>110</v>
      </c>
      <c r="B18" s="74">
        <v>2.45433464682032</v>
      </c>
      <c r="C18" s="75">
        <v>0.952958474736186</v>
      </c>
      <c r="D18" s="75">
        <v>1.86435791574196</v>
      </c>
      <c r="E18" s="75">
        <v>3.35798931897138</v>
      </c>
      <c r="F18" s="75">
        <v>0.19372640663572</v>
      </c>
      <c r="G18" s="75">
        <v>5.00251593882177</v>
      </c>
      <c r="H18" s="76">
        <v>3.73553850595404</v>
      </c>
      <c r="I18"/>
      <c r="J18" s="47" t="s">
        <v>110</v>
      </c>
      <c r="K18" s="74">
        <v>2.38510092399595</v>
      </c>
      <c r="L18" s="75">
        <v>1.62898752603408</v>
      </c>
      <c r="M18" s="75">
        <v>3.45745313440543</v>
      </c>
      <c r="N18" s="75">
        <v>3.40540691387985</v>
      </c>
      <c r="O18" s="75">
        <v>1.45438671526447</v>
      </c>
      <c r="P18" s="75">
        <v>3.36964227370519</v>
      </c>
      <c r="Q18" s="76">
        <v>2.9057946178031</v>
      </c>
    </row>
    <row r="19" spans="1:17" ht="12.75">
      <c r="A19" s="57" t="s">
        <v>111</v>
      </c>
      <c r="B19" s="396">
        <v>656.091625450402</v>
      </c>
      <c r="C19" s="397">
        <v>485.715935392534</v>
      </c>
      <c r="D19" s="397">
        <v>778.720262563642</v>
      </c>
      <c r="E19" s="397">
        <v>804.093401345166</v>
      </c>
      <c r="F19" s="397">
        <v>285.368110097658</v>
      </c>
      <c r="G19" s="397">
        <v>963.859104929242</v>
      </c>
      <c r="H19" s="398">
        <v>733.034012172848</v>
      </c>
      <c r="I19"/>
      <c r="J19" s="57" t="s">
        <v>111</v>
      </c>
      <c r="K19" s="396">
        <v>569.022732222707</v>
      </c>
      <c r="L19" s="397">
        <v>444.612450440487</v>
      </c>
      <c r="M19" s="397">
        <v>675.220462603852</v>
      </c>
      <c r="N19" s="397">
        <v>668.712149322654</v>
      </c>
      <c r="O19" s="397">
        <v>443.994297081689</v>
      </c>
      <c r="P19" s="397">
        <v>771.592413546702</v>
      </c>
      <c r="Q19" s="398">
        <v>582.668987521085</v>
      </c>
    </row>
    <row r="20" spans="1:17" ht="12.75">
      <c r="A20" s="47" t="s">
        <v>15</v>
      </c>
      <c r="B20" s="111">
        <v>330.606113081029</v>
      </c>
      <c r="C20" s="113">
        <v>263.201764607478</v>
      </c>
      <c r="D20" s="113">
        <v>456.975061265477</v>
      </c>
      <c r="E20" s="113">
        <v>359.299075803348</v>
      </c>
      <c r="F20" s="113">
        <v>204.725598562127</v>
      </c>
      <c r="G20" s="113">
        <v>480.693730180969</v>
      </c>
      <c r="H20" s="114">
        <v>373.973256413411</v>
      </c>
      <c r="I20"/>
      <c r="J20" s="47" t="s">
        <v>15</v>
      </c>
      <c r="K20" s="111">
        <v>339.34702006597</v>
      </c>
      <c r="L20" s="75">
        <v>285.011230157524</v>
      </c>
      <c r="M20" s="75">
        <v>385.309879367153</v>
      </c>
      <c r="N20" s="75">
        <v>343.020809920537</v>
      </c>
      <c r="O20" s="75">
        <v>304.24156137153</v>
      </c>
      <c r="P20" s="75">
        <v>478.32094068522</v>
      </c>
      <c r="Q20" s="76">
        <v>333.22781110371</v>
      </c>
    </row>
    <row r="21" spans="1:17" ht="12.75">
      <c r="A21" s="47" t="s">
        <v>16</v>
      </c>
      <c r="B21" s="111">
        <v>325.484984643187</v>
      </c>
      <c r="C21" s="113">
        <v>222.514170785056</v>
      </c>
      <c r="D21" s="113">
        <v>321.745201298165</v>
      </c>
      <c r="E21" s="113">
        <v>444.794325541818</v>
      </c>
      <c r="F21" s="113">
        <v>80.6425115355316</v>
      </c>
      <c r="G21" s="113">
        <v>483.165374748273</v>
      </c>
      <c r="H21" s="114">
        <v>359.057096530399</v>
      </c>
      <c r="I21"/>
      <c r="J21" s="47" t="s">
        <v>16</v>
      </c>
      <c r="K21" s="111">
        <v>229.401050904449</v>
      </c>
      <c r="L21" s="75">
        <v>159.272952958892</v>
      </c>
      <c r="M21" s="75">
        <v>288.858431961791</v>
      </c>
      <c r="N21" s="75">
        <v>325.493492146028</v>
      </c>
      <c r="O21" s="75">
        <v>139.609159445669</v>
      </c>
      <c r="P21" s="75">
        <v>292.921458119604</v>
      </c>
      <c r="Q21" s="76">
        <v>249.225960740767</v>
      </c>
    </row>
    <row r="22" spans="1:17" ht="22.5">
      <c r="A22" s="41" t="s">
        <v>182</v>
      </c>
      <c r="B22" s="111">
        <v>230.198242722187</v>
      </c>
      <c r="C22" s="113">
        <v>144.163041478037</v>
      </c>
      <c r="D22" s="113">
        <v>187.188810160499</v>
      </c>
      <c r="E22" s="113">
        <v>347.673920121804</v>
      </c>
      <c r="F22" s="113">
        <v>52.1748758084144</v>
      </c>
      <c r="G22" s="113">
        <v>354.748078618722</v>
      </c>
      <c r="H22" s="114">
        <v>238.549501381483</v>
      </c>
      <c r="I22"/>
      <c r="J22" s="41" t="s">
        <v>182</v>
      </c>
      <c r="K22" s="111">
        <v>151.76255219301</v>
      </c>
      <c r="L22" s="113">
        <v>101.412304548904</v>
      </c>
      <c r="M22" s="113">
        <v>184.702041302675</v>
      </c>
      <c r="N22" s="113">
        <v>243.335107374269</v>
      </c>
      <c r="O22" s="113">
        <v>94.2421178256022</v>
      </c>
      <c r="P22" s="113">
        <v>212.212609318773</v>
      </c>
      <c r="Q22" s="114">
        <v>167.796436682576</v>
      </c>
    </row>
    <row r="23" spans="1:17" ht="12.75">
      <c r="A23" s="41" t="s">
        <v>112</v>
      </c>
      <c r="B23" s="111">
        <v>14.1717594345949</v>
      </c>
      <c r="C23" s="113">
        <v>6.66065246232837</v>
      </c>
      <c r="D23" s="113">
        <v>16.7055027826494</v>
      </c>
      <c r="E23" s="113">
        <v>15.6020251625807</v>
      </c>
      <c r="F23" s="113">
        <v>4.4154317885523</v>
      </c>
      <c r="G23" s="113">
        <v>14.0559320399044</v>
      </c>
      <c r="H23" s="114">
        <v>20.0123162793649</v>
      </c>
      <c r="I23"/>
      <c r="J23" s="41" t="s">
        <v>112</v>
      </c>
      <c r="K23" s="111">
        <v>6.47671831935184</v>
      </c>
      <c r="L23" s="113">
        <v>3.2041398298346</v>
      </c>
      <c r="M23" s="113">
        <v>9.08979158693883</v>
      </c>
      <c r="N23" s="113">
        <v>7.51286415731319</v>
      </c>
      <c r="O23" s="113">
        <v>2.95453531368461</v>
      </c>
      <c r="P23" s="113">
        <v>5.86152116240381</v>
      </c>
      <c r="Q23" s="114">
        <v>6.30057176622558</v>
      </c>
    </row>
    <row r="24" spans="1:17" ht="22.5">
      <c r="A24" s="41" t="s">
        <v>113</v>
      </c>
      <c r="B24" s="111">
        <v>5.13606332954899</v>
      </c>
      <c r="C24" s="113">
        <v>6.23789539445472</v>
      </c>
      <c r="D24" s="113">
        <v>0.831841546784487</v>
      </c>
      <c r="E24" s="113">
        <v>5.46729280980241</v>
      </c>
      <c r="F24" s="113">
        <v>1.19555186404645</v>
      </c>
      <c r="G24" s="113">
        <v>10.7906178182867</v>
      </c>
      <c r="H24" s="114">
        <v>5.75138889196446</v>
      </c>
      <c r="I24"/>
      <c r="J24" s="41" t="s">
        <v>113</v>
      </c>
      <c r="K24" s="111">
        <v>11.7452239478386</v>
      </c>
      <c r="L24" s="113">
        <v>9.5417800780846</v>
      </c>
      <c r="M24" s="113">
        <v>13.7224678002624</v>
      </c>
      <c r="N24" s="113">
        <v>10.8345394196281</v>
      </c>
      <c r="O24" s="113">
        <v>7.23016360215632</v>
      </c>
      <c r="P24" s="113">
        <v>7.85877252720649</v>
      </c>
      <c r="Q24" s="114">
        <v>12.9775513584443</v>
      </c>
    </row>
    <row r="25" spans="1:17" ht="12.75">
      <c r="A25" s="41" t="s">
        <v>114</v>
      </c>
      <c r="B25" s="111">
        <v>76.0174172789141</v>
      </c>
      <c r="C25" s="113">
        <v>65.452581450236</v>
      </c>
      <c r="D25" s="113">
        <v>117.019046808233</v>
      </c>
      <c r="E25" s="113">
        <v>76.1450673875662</v>
      </c>
      <c r="F25" s="113">
        <v>22.8566520745184</v>
      </c>
      <c r="G25" s="113">
        <v>103.851447351542</v>
      </c>
      <c r="H25" s="114">
        <v>94.7438899775862</v>
      </c>
      <c r="I25"/>
      <c r="J25" s="41" t="s">
        <v>114</v>
      </c>
      <c r="K25" s="111">
        <v>59.4408927812303</v>
      </c>
      <c r="L25" s="113">
        <v>45.1588148252341</v>
      </c>
      <c r="M25" s="113">
        <v>81.3441312719156</v>
      </c>
      <c r="N25" s="113">
        <v>63.8241689754012</v>
      </c>
      <c r="O25" s="113">
        <v>35.1823427042261</v>
      </c>
      <c r="P25" s="113">
        <v>67.0183273528007</v>
      </c>
      <c r="Q25" s="114">
        <v>62.2394824082383</v>
      </c>
    </row>
    <row r="26" spans="1:17" ht="12.75">
      <c r="A26" s="47" t="s">
        <v>115</v>
      </c>
      <c r="B26" s="111">
        <v>0.000527726186845624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4">
        <v>0.00365922903864981</v>
      </c>
      <c r="I26"/>
      <c r="J26" s="47" t="s">
        <v>115</v>
      </c>
      <c r="K26" s="111">
        <v>0.274661252286107</v>
      </c>
      <c r="L26" s="113">
        <v>0.328267324071274</v>
      </c>
      <c r="M26" s="113">
        <v>1.05215127490758</v>
      </c>
      <c r="N26" s="113">
        <v>0.197847256088143</v>
      </c>
      <c r="O26" s="113">
        <v>0.143576264489403</v>
      </c>
      <c r="P26" s="113">
        <v>0.350014741877937</v>
      </c>
      <c r="Q26" s="114">
        <v>0.215215676607529</v>
      </c>
    </row>
    <row r="27" spans="1:17" ht="13.5" thickBot="1">
      <c r="A27" s="50" t="s">
        <v>116</v>
      </c>
      <c r="B27" s="399">
        <v>656.091625450402</v>
      </c>
      <c r="C27" s="392">
        <v>485.715935392534</v>
      </c>
      <c r="D27" s="392">
        <v>778.720262563642</v>
      </c>
      <c r="E27" s="392">
        <v>804.093401345166</v>
      </c>
      <c r="F27" s="392">
        <v>285.368110097658</v>
      </c>
      <c r="G27" s="392">
        <v>963.859104929242</v>
      </c>
      <c r="H27" s="393">
        <v>733.034012172848</v>
      </c>
      <c r="I27"/>
      <c r="J27" s="50" t="s">
        <v>116</v>
      </c>
      <c r="K27" s="399">
        <v>569.022732222707</v>
      </c>
      <c r="L27" s="392">
        <v>444.612450440487</v>
      </c>
      <c r="M27" s="392">
        <v>675.220462603852</v>
      </c>
      <c r="N27" s="392">
        <v>668.712149322654</v>
      </c>
      <c r="O27" s="392">
        <v>443.994297081689</v>
      </c>
      <c r="P27" s="392">
        <v>771.592413546702</v>
      </c>
      <c r="Q27" s="393">
        <v>582.668987521085</v>
      </c>
    </row>
    <row r="28" spans="1:17" ht="12.75">
      <c r="A28" s="167" t="s">
        <v>117</v>
      </c>
      <c r="B28" s="400">
        <v>382.188136725324</v>
      </c>
      <c r="C28" s="401">
        <v>234.557282258119</v>
      </c>
      <c r="D28" s="401">
        <v>318.841371701173</v>
      </c>
      <c r="E28" s="401">
        <v>563.780413863464</v>
      </c>
      <c r="F28" s="401">
        <v>197.869465212736</v>
      </c>
      <c r="G28" s="401">
        <v>555.245130949859</v>
      </c>
      <c r="H28" s="402">
        <v>375.406551752248</v>
      </c>
      <c r="I28"/>
      <c r="J28" s="167" t="s">
        <v>117</v>
      </c>
      <c r="K28" s="400">
        <v>296.053628565668</v>
      </c>
      <c r="L28" s="153">
        <v>199.60833302915</v>
      </c>
      <c r="M28" s="153">
        <v>323.248728821015</v>
      </c>
      <c r="N28" s="153">
        <v>432.633712684546</v>
      </c>
      <c r="O28" s="153">
        <v>293.050758663864</v>
      </c>
      <c r="P28" s="153">
        <v>457.735262028065</v>
      </c>
      <c r="Q28" s="154">
        <v>316.981170322319</v>
      </c>
    </row>
    <row r="29" spans="1:17" ht="12.75">
      <c r="A29" s="170" t="s">
        <v>118</v>
      </c>
      <c r="B29" s="155">
        <v>40.9692028639698</v>
      </c>
      <c r="C29" s="157">
        <v>72.4104730178254</v>
      </c>
      <c r="D29" s="157">
        <v>47.4210530224841</v>
      </c>
      <c r="E29" s="157">
        <v>33.2128970337814</v>
      </c>
      <c r="F29" s="157">
        <v>46.2526179748777</v>
      </c>
      <c r="G29" s="157">
        <v>16.8910062444605</v>
      </c>
      <c r="H29" s="158">
        <v>42.3514353484028</v>
      </c>
      <c r="I29"/>
      <c r="J29" s="170" t="s">
        <v>118</v>
      </c>
      <c r="K29" s="155">
        <v>42.0868345743909</v>
      </c>
      <c r="L29" s="157">
        <v>51.4283941939777</v>
      </c>
      <c r="M29" s="157">
        <v>32.4444721837703</v>
      </c>
      <c r="N29" s="157">
        <v>23.2752838930255</v>
      </c>
      <c r="O29" s="157">
        <v>37.1396144894389</v>
      </c>
      <c r="P29" s="157">
        <v>25.0741409919558</v>
      </c>
      <c r="Q29" s="158">
        <v>38.9601434317188</v>
      </c>
    </row>
    <row r="30" spans="1:17" ht="12.75">
      <c r="A30" s="170" t="s">
        <v>119</v>
      </c>
      <c r="B30" s="155">
        <v>2.64399052385448</v>
      </c>
      <c r="C30" s="157">
        <v>2.65650827938011</v>
      </c>
      <c r="D30" s="157">
        <v>2.69637905270102</v>
      </c>
      <c r="E30" s="157">
        <v>3.46403648469413</v>
      </c>
      <c r="F30" s="157">
        <v>0.213302188717593</v>
      </c>
      <c r="G30" s="157">
        <v>4.24221503797407</v>
      </c>
      <c r="H30" s="158">
        <v>1.68025415203672</v>
      </c>
      <c r="I30"/>
      <c r="J30" s="170" t="s">
        <v>119</v>
      </c>
      <c r="K30" s="155">
        <v>2.66938517936455</v>
      </c>
      <c r="L30" s="157">
        <v>3.57782830067778</v>
      </c>
      <c r="M30" s="157">
        <v>2.73750615501922</v>
      </c>
      <c r="N30" s="157">
        <v>2.75627000289327</v>
      </c>
      <c r="O30" s="157">
        <v>1.70176913903482</v>
      </c>
      <c r="P30" s="157">
        <v>3.83896206741718</v>
      </c>
      <c r="Q30" s="158">
        <v>2.6546106679256</v>
      </c>
    </row>
    <row r="31" spans="1:17" ht="12.75">
      <c r="A31" s="170" t="s">
        <v>120</v>
      </c>
      <c r="B31" s="155">
        <v>86.0907865253738</v>
      </c>
      <c r="C31" s="157">
        <v>24.0744166605735</v>
      </c>
      <c r="D31" s="157">
        <v>54.812476166894</v>
      </c>
      <c r="E31" s="157">
        <v>147.25136350009</v>
      </c>
      <c r="F31" s="157">
        <v>15.794980639866</v>
      </c>
      <c r="G31" s="157">
        <v>130.054763858807</v>
      </c>
      <c r="H31" s="158">
        <v>53.6987413800424</v>
      </c>
      <c r="I31"/>
      <c r="J31" s="170" t="s">
        <v>120</v>
      </c>
      <c r="K31" s="155">
        <v>66.8606066938943</v>
      </c>
      <c r="L31" s="157">
        <v>19.7454670136232</v>
      </c>
      <c r="M31" s="157">
        <v>52.3750035804033</v>
      </c>
      <c r="N31" s="157">
        <v>126.406149707732</v>
      </c>
      <c r="O31" s="157">
        <v>49.1515560899267</v>
      </c>
      <c r="P31" s="157">
        <v>106.257683351087</v>
      </c>
      <c r="Q31" s="158">
        <v>63.4167297491086</v>
      </c>
    </row>
    <row r="32" spans="1:17" ht="12.75">
      <c r="A32" s="170" t="s">
        <v>121</v>
      </c>
      <c r="B32" s="155">
        <v>40.0540825291397</v>
      </c>
      <c r="C32" s="157">
        <v>13.3973264287469</v>
      </c>
      <c r="D32" s="157">
        <v>13.2720629683176</v>
      </c>
      <c r="E32" s="157">
        <v>71.8899513937114</v>
      </c>
      <c r="F32" s="157">
        <v>6.73025898956274</v>
      </c>
      <c r="G32" s="157">
        <v>59.8437783880324</v>
      </c>
      <c r="H32" s="158">
        <v>46.4694761356267</v>
      </c>
      <c r="I32"/>
      <c r="J32" s="170" t="s">
        <v>121</v>
      </c>
      <c r="K32" s="155">
        <v>14.629345433569</v>
      </c>
      <c r="L32" s="157">
        <v>5.83670066324404</v>
      </c>
      <c r="M32" s="157">
        <v>20.0720824364308</v>
      </c>
      <c r="N32" s="157">
        <v>30.8390720789045</v>
      </c>
      <c r="O32" s="157">
        <v>4.16000881969565</v>
      </c>
      <c r="P32" s="157">
        <v>18.1898226547907</v>
      </c>
      <c r="Q32" s="158">
        <v>13.0874289832133</v>
      </c>
    </row>
    <row r="33" spans="1:17" ht="12.75">
      <c r="A33" s="170" t="s">
        <v>122</v>
      </c>
      <c r="B33" s="155">
        <v>102.261719769096</v>
      </c>
      <c r="C33" s="157">
        <v>69.0495539878736</v>
      </c>
      <c r="D33" s="157">
        <v>144.813291687857</v>
      </c>
      <c r="E33" s="157">
        <v>134.028488691248</v>
      </c>
      <c r="F33" s="157">
        <v>30.3715351513021</v>
      </c>
      <c r="G33" s="157">
        <v>125.683096896156</v>
      </c>
      <c r="H33" s="158">
        <v>113.430303435913</v>
      </c>
      <c r="I33"/>
      <c r="J33" s="170" t="s">
        <v>122</v>
      </c>
      <c r="K33" s="155">
        <v>85.2658965100954</v>
      </c>
      <c r="L33" s="157">
        <v>85.2939104038869</v>
      </c>
      <c r="M33" s="157">
        <v>117.623670829067</v>
      </c>
      <c r="N33" s="157">
        <v>118.567431909149</v>
      </c>
      <c r="O33" s="157">
        <v>63.5575659376187</v>
      </c>
      <c r="P33" s="157">
        <v>122.636602426411</v>
      </c>
      <c r="Q33" s="158">
        <v>102.632376812186</v>
      </c>
    </row>
    <row r="34" spans="1:17" ht="12.75">
      <c r="A34" s="170" t="s">
        <v>123</v>
      </c>
      <c r="B34" s="155">
        <v>1.03746453345924</v>
      </c>
      <c r="C34" s="157">
        <v>0.0915185822002609</v>
      </c>
      <c r="D34" s="157">
        <v>0.899743950290345</v>
      </c>
      <c r="E34" s="157">
        <v>0.445013530231744</v>
      </c>
      <c r="F34" s="157">
        <v>0.0687786832690651</v>
      </c>
      <c r="G34" s="157">
        <v>2.26488348956461</v>
      </c>
      <c r="H34" s="158">
        <v>1.42034087161398</v>
      </c>
      <c r="I34"/>
      <c r="J34" s="170" t="s">
        <v>123</v>
      </c>
      <c r="K34" s="155">
        <v>11.6249582606055</v>
      </c>
      <c r="L34" s="157">
        <v>0.118076121662124</v>
      </c>
      <c r="M34" s="157">
        <v>1.62981118923355</v>
      </c>
      <c r="N34" s="157">
        <v>0.124411416445522</v>
      </c>
      <c r="O34" s="157">
        <v>0.0423962098690409</v>
      </c>
      <c r="P34" s="157">
        <v>0.261296053498579</v>
      </c>
      <c r="Q34" s="158">
        <v>4.98763955803415</v>
      </c>
    </row>
    <row r="35" spans="1:17" ht="12.75">
      <c r="A35" s="170" t="s">
        <v>124</v>
      </c>
      <c r="B35" s="155">
        <v>80.8429269216292</v>
      </c>
      <c r="C35" s="157">
        <v>6.7372134796618</v>
      </c>
      <c r="D35" s="157">
        <v>16.3961755330853</v>
      </c>
      <c r="E35" s="157">
        <v>147.374453454828</v>
      </c>
      <c r="F35" s="157">
        <v>90.1923101609771</v>
      </c>
      <c r="G35" s="157">
        <v>190.863858411733</v>
      </c>
      <c r="H35" s="158">
        <v>84.5962208951381</v>
      </c>
      <c r="I35"/>
      <c r="J35" s="170" t="s">
        <v>124</v>
      </c>
      <c r="K35" s="155">
        <v>47.5814062744781</v>
      </c>
      <c r="L35" s="157">
        <v>4.48815952040508</v>
      </c>
      <c r="M35" s="157">
        <v>8.64007303361076</v>
      </c>
      <c r="N35" s="157">
        <v>104.102401007009</v>
      </c>
      <c r="O35" s="157">
        <v>129.306466378835</v>
      </c>
      <c r="P35" s="157">
        <v>159.68691619438</v>
      </c>
      <c r="Q35" s="158">
        <v>63.6819579580239</v>
      </c>
    </row>
    <row r="36" spans="1:17" ht="12.75">
      <c r="A36" s="170" t="s">
        <v>125</v>
      </c>
      <c r="B36" s="155">
        <v>28.3273985405969</v>
      </c>
      <c r="C36" s="157">
        <v>46.140271821857</v>
      </c>
      <c r="D36" s="157">
        <v>38.5301893195429</v>
      </c>
      <c r="E36" s="157">
        <v>26.1142097748784</v>
      </c>
      <c r="F36" s="157">
        <v>8.245681424164</v>
      </c>
      <c r="G36" s="157">
        <v>25.401528623132</v>
      </c>
      <c r="H36" s="158">
        <v>31.8363581817621</v>
      </c>
      <c r="I36"/>
      <c r="J36" s="170" t="s">
        <v>125</v>
      </c>
      <c r="K36" s="155">
        <v>25.4186960415802</v>
      </c>
      <c r="L36" s="157">
        <v>29.156255959545</v>
      </c>
      <c r="M36" s="157">
        <v>87.8241492217743</v>
      </c>
      <c r="N36" s="157">
        <v>26.6092539340193</v>
      </c>
      <c r="O36" s="157">
        <v>8.07997722032074</v>
      </c>
      <c r="P36" s="157">
        <v>21.8361565075765</v>
      </c>
      <c r="Q36" s="158">
        <v>27.7653146182158</v>
      </c>
    </row>
    <row r="37" spans="1:17" ht="12.75">
      <c r="A37" s="167" t="s">
        <v>126</v>
      </c>
      <c r="B37" s="151">
        <v>218.015891470446</v>
      </c>
      <c r="C37" s="153">
        <v>204.218469696784</v>
      </c>
      <c r="D37" s="153">
        <v>374.094188372654</v>
      </c>
      <c r="E37" s="153">
        <v>184.040468150173</v>
      </c>
      <c r="F37" s="153">
        <v>86.0435063509593</v>
      </c>
      <c r="G37" s="153">
        <v>299.332822207972</v>
      </c>
      <c r="H37" s="154">
        <v>272.681650406814</v>
      </c>
      <c r="I37"/>
      <c r="J37" s="167" t="s">
        <v>126</v>
      </c>
      <c r="K37" s="151">
        <v>223.649619779419</v>
      </c>
      <c r="L37" s="153">
        <v>186.343059053249</v>
      </c>
      <c r="M37" s="153">
        <v>266.762135560604</v>
      </c>
      <c r="N37" s="153">
        <v>179.489763609404</v>
      </c>
      <c r="O37" s="153">
        <v>134.58701914397</v>
      </c>
      <c r="P37" s="153">
        <v>240.477938228792</v>
      </c>
      <c r="Q37" s="154">
        <v>204.730847114001</v>
      </c>
    </row>
    <row r="38" spans="1:17" ht="12.75">
      <c r="A38" s="170" t="s">
        <v>127</v>
      </c>
      <c r="B38" s="155">
        <v>120.473411185151</v>
      </c>
      <c r="C38" s="157">
        <v>93.3025291337457</v>
      </c>
      <c r="D38" s="157">
        <v>212.58896202589</v>
      </c>
      <c r="E38" s="157">
        <v>92.8211497274873</v>
      </c>
      <c r="F38" s="157">
        <v>45.6998307073496</v>
      </c>
      <c r="G38" s="157">
        <v>204.890021111677</v>
      </c>
      <c r="H38" s="158">
        <v>169.838542888324</v>
      </c>
      <c r="I38"/>
      <c r="J38" s="170" t="s">
        <v>127</v>
      </c>
      <c r="K38" s="155">
        <v>113.317151424542</v>
      </c>
      <c r="L38" s="157">
        <v>74.5016490587482</v>
      </c>
      <c r="M38" s="157">
        <v>111.303372102013</v>
      </c>
      <c r="N38" s="157">
        <v>84.6216226916568</v>
      </c>
      <c r="O38" s="157">
        <v>78.578010338436</v>
      </c>
      <c r="P38" s="157">
        <v>136.368103810221</v>
      </c>
      <c r="Q38" s="158">
        <v>98.9389551775909</v>
      </c>
    </row>
    <row r="39" spans="1:17" ht="12.75">
      <c r="A39" s="170" t="s">
        <v>128</v>
      </c>
      <c r="B39" s="155">
        <v>32.1946859869615</v>
      </c>
      <c r="C39" s="157">
        <v>5.58588455952804</v>
      </c>
      <c r="D39" s="157">
        <v>16.675870274571</v>
      </c>
      <c r="E39" s="157">
        <v>27.5230616787561</v>
      </c>
      <c r="F39" s="157">
        <v>27.0475368717442</v>
      </c>
      <c r="G39" s="157">
        <v>123.091468033284</v>
      </c>
      <c r="H39" s="158">
        <v>46.0679115268974</v>
      </c>
      <c r="I39"/>
      <c r="J39" s="170" t="s">
        <v>128</v>
      </c>
      <c r="K39" s="155">
        <v>22.6467163924196</v>
      </c>
      <c r="L39" s="157">
        <v>2.99602735636495</v>
      </c>
      <c r="M39" s="157">
        <v>6.93427208453676</v>
      </c>
      <c r="N39" s="157">
        <v>32.4521332367598</v>
      </c>
      <c r="O39" s="157">
        <v>49.0785165387615</v>
      </c>
      <c r="P39" s="157">
        <v>75.7482882662205</v>
      </c>
      <c r="Q39" s="158">
        <v>33.6389162664434</v>
      </c>
    </row>
    <row r="40" spans="1:17" ht="12.75">
      <c r="A40" s="170" t="s">
        <v>129</v>
      </c>
      <c r="B40" s="155">
        <v>51.9416043943068</v>
      </c>
      <c r="C40" s="157">
        <v>42.4067690431415</v>
      </c>
      <c r="D40" s="157">
        <v>86.3727716481409</v>
      </c>
      <c r="E40" s="157">
        <v>54.224912881655</v>
      </c>
      <c r="F40" s="157">
        <v>14.4297654547708</v>
      </c>
      <c r="G40" s="157">
        <v>40.9051299062398</v>
      </c>
      <c r="H40" s="158">
        <v>59.995591131429</v>
      </c>
      <c r="I40"/>
      <c r="J40" s="170" t="s">
        <v>129</v>
      </c>
      <c r="K40" s="155">
        <v>54.2579838311319</v>
      </c>
      <c r="L40" s="157">
        <v>52.4783626715575</v>
      </c>
      <c r="M40" s="157">
        <v>89.5584580375387</v>
      </c>
      <c r="N40" s="157">
        <v>54.2914470039441</v>
      </c>
      <c r="O40" s="157">
        <v>22.6942000794124</v>
      </c>
      <c r="P40" s="157">
        <v>48.7968690099519</v>
      </c>
      <c r="Q40" s="158">
        <v>56.2244167524596</v>
      </c>
    </row>
    <row r="41" spans="1:17" ht="12.75">
      <c r="A41" s="170" t="s">
        <v>130</v>
      </c>
      <c r="B41" s="155">
        <v>45.6008758909889</v>
      </c>
      <c r="C41" s="157">
        <v>68.5091715198965</v>
      </c>
      <c r="D41" s="157">
        <v>75.132454698623</v>
      </c>
      <c r="E41" s="157">
        <v>36.9944055410308</v>
      </c>
      <c r="F41" s="157">
        <v>25.9139101888389</v>
      </c>
      <c r="G41" s="157">
        <v>53.5376711900549</v>
      </c>
      <c r="H41" s="158">
        <v>42.8475163870612</v>
      </c>
      <c r="I41"/>
      <c r="J41" s="170" t="s">
        <v>130</v>
      </c>
      <c r="K41" s="155">
        <v>56.0744845237449</v>
      </c>
      <c r="L41" s="157">
        <v>59.3630473229433</v>
      </c>
      <c r="M41" s="157">
        <v>65.9003054210513</v>
      </c>
      <c r="N41" s="157">
        <v>40.5766939138027</v>
      </c>
      <c r="O41" s="157">
        <v>33.314808726122</v>
      </c>
      <c r="P41" s="157">
        <v>55.3129654086193</v>
      </c>
      <c r="Q41" s="158">
        <v>49.5674751839504</v>
      </c>
    </row>
    <row r="42" spans="1:17" ht="12.75">
      <c r="A42" s="167" t="s">
        <v>131</v>
      </c>
      <c r="B42" s="155">
        <v>1.87891698449147</v>
      </c>
      <c r="C42" s="157">
        <v>0.616544449524233</v>
      </c>
      <c r="D42" s="157">
        <v>1.31271328721552</v>
      </c>
      <c r="E42" s="157">
        <v>2.70868960479639</v>
      </c>
      <c r="F42" s="157">
        <v>0.164736051746327</v>
      </c>
      <c r="G42" s="157">
        <v>4.65003179132602</v>
      </c>
      <c r="H42" s="158">
        <v>3.12402475786543</v>
      </c>
      <c r="I42"/>
      <c r="J42" s="167" t="s">
        <v>131</v>
      </c>
      <c r="K42" s="155">
        <v>2.2038507035403</v>
      </c>
      <c r="L42" s="157">
        <v>1.54159142302372</v>
      </c>
      <c r="M42" s="157">
        <v>3.57501383317295</v>
      </c>
      <c r="N42" s="157">
        <v>2.81664485194659</v>
      </c>
      <c r="O42" s="157">
        <v>1.27941205989485</v>
      </c>
      <c r="P42" s="157">
        <v>2.76081949306612</v>
      </c>
      <c r="Q42" s="158">
        <v>2.8333395836336</v>
      </c>
    </row>
    <row r="43" spans="1:17" ht="12.75">
      <c r="A43" s="171" t="s">
        <v>132</v>
      </c>
      <c r="B43" s="403">
        <v>602.082945180261</v>
      </c>
      <c r="C43" s="404">
        <v>439.392296404426</v>
      </c>
      <c r="D43" s="404">
        <v>694.248273361042</v>
      </c>
      <c r="E43" s="404">
        <v>750.529571618433</v>
      </c>
      <c r="F43" s="404">
        <v>284.077707615442</v>
      </c>
      <c r="G43" s="404">
        <v>859.227984949157</v>
      </c>
      <c r="H43" s="405">
        <v>651.212226916928</v>
      </c>
      <c r="I43"/>
      <c r="J43" s="171" t="s">
        <v>132</v>
      </c>
      <c r="K43" s="403">
        <v>521.907099048627</v>
      </c>
      <c r="L43" s="404">
        <v>387.492983505423</v>
      </c>
      <c r="M43" s="404">
        <v>593.585878214791</v>
      </c>
      <c r="N43" s="404">
        <v>614.940121145896</v>
      </c>
      <c r="O43" s="404">
        <v>428.91718986773</v>
      </c>
      <c r="P43" s="404">
        <v>700.974019749923</v>
      </c>
      <c r="Q43" s="405">
        <v>524.545357019953</v>
      </c>
    </row>
    <row r="44" spans="1:17" ht="12.75">
      <c r="A44" s="167" t="s">
        <v>187</v>
      </c>
      <c r="B44" s="151">
        <v>284.103902544641</v>
      </c>
      <c r="C44" s="153">
        <v>240.704237572917</v>
      </c>
      <c r="D44" s="153">
        <v>395.77545176801</v>
      </c>
      <c r="E44" s="153">
        <v>315.312767914195</v>
      </c>
      <c r="F44" s="153">
        <v>196.212535713552</v>
      </c>
      <c r="G44" s="153">
        <v>387.245030940739</v>
      </c>
      <c r="H44" s="154">
        <v>287.379173709652</v>
      </c>
      <c r="I44"/>
      <c r="J44" s="167" t="s">
        <v>187</v>
      </c>
      <c r="K44" s="151">
        <v>299.651713671445</v>
      </c>
      <c r="L44" s="153">
        <v>240.161989246015</v>
      </c>
      <c r="M44" s="153">
        <v>315.712531537117</v>
      </c>
      <c r="N44" s="153">
        <v>299.956076793181</v>
      </c>
      <c r="O44" s="153">
        <v>291.37622725217</v>
      </c>
      <c r="P44" s="153">
        <v>422.119746284272</v>
      </c>
      <c r="Q44" s="154">
        <v>285.548108522952</v>
      </c>
    </row>
    <row r="45" spans="1:17" ht="12.75">
      <c r="A45" s="167" t="s">
        <v>186</v>
      </c>
      <c r="B45" s="151">
        <v>317.979042635622</v>
      </c>
      <c r="C45" s="153">
        <v>198.688058831509</v>
      </c>
      <c r="D45" s="153">
        <v>298.472821593032</v>
      </c>
      <c r="E45" s="153">
        <v>435.216803704238</v>
      </c>
      <c r="F45" s="153">
        <v>87.8651719018897</v>
      </c>
      <c r="G45" s="153">
        <v>471.982954008418</v>
      </c>
      <c r="H45" s="154">
        <v>363.833053207276</v>
      </c>
      <c r="I45"/>
      <c r="J45" s="167" t="s">
        <v>186</v>
      </c>
      <c r="K45" s="151">
        <v>221.924841949353</v>
      </c>
      <c r="L45" s="153">
        <v>147.19925771124</v>
      </c>
      <c r="M45" s="153">
        <v>276.925408350541</v>
      </c>
      <c r="N45" s="153">
        <v>314.778942284182</v>
      </c>
      <c r="O45" s="153">
        <v>137.439758452065</v>
      </c>
      <c r="P45" s="153">
        <v>278.66238902268</v>
      </c>
      <c r="Q45" s="154">
        <v>238.930079918411</v>
      </c>
    </row>
    <row r="46" spans="1:17" ht="12.75">
      <c r="A46" s="170" t="s">
        <v>133</v>
      </c>
      <c r="B46" s="155">
        <v>227.923617655399</v>
      </c>
      <c r="C46" s="157">
        <v>139.36664916288</v>
      </c>
      <c r="D46" s="157">
        <v>178.411717264313</v>
      </c>
      <c r="E46" s="157">
        <v>342.115019247658</v>
      </c>
      <c r="F46" s="157">
        <v>56.2553907845953</v>
      </c>
      <c r="G46" s="157">
        <v>332.46096509732</v>
      </c>
      <c r="H46" s="158">
        <v>245.417582946361</v>
      </c>
      <c r="I46"/>
      <c r="J46" s="170" t="s">
        <v>133</v>
      </c>
      <c r="K46" s="155">
        <v>147.968055663003</v>
      </c>
      <c r="L46" s="157">
        <v>95.9449958046284</v>
      </c>
      <c r="M46" s="157">
        <v>177.221750066986</v>
      </c>
      <c r="N46" s="157">
        <v>235.407343985427</v>
      </c>
      <c r="O46" s="157">
        <v>93.7477658786786</v>
      </c>
      <c r="P46" s="157">
        <v>197.347949367987</v>
      </c>
      <c r="Q46" s="158">
        <v>163.058371632139</v>
      </c>
    </row>
    <row r="47" spans="1:17" ht="12.75">
      <c r="A47" s="170" t="s">
        <v>134</v>
      </c>
      <c r="B47" s="155">
        <v>15.4326170455815</v>
      </c>
      <c r="C47" s="157">
        <v>9.12890525239259</v>
      </c>
      <c r="D47" s="157">
        <v>21.7220986438</v>
      </c>
      <c r="E47" s="157">
        <v>14.5810892736983</v>
      </c>
      <c r="F47" s="157">
        <v>4.90606122432788</v>
      </c>
      <c r="G47" s="157">
        <v>15.4252449707925</v>
      </c>
      <c r="H47" s="158">
        <v>18.606616368056</v>
      </c>
      <c r="I47"/>
      <c r="J47" s="170" t="s">
        <v>134</v>
      </c>
      <c r="K47" s="155">
        <v>6.69371157348595</v>
      </c>
      <c r="L47" s="157">
        <v>3.36772227619417</v>
      </c>
      <c r="M47" s="157">
        <v>9.2309677458891</v>
      </c>
      <c r="N47" s="157">
        <v>7.5862167134041</v>
      </c>
      <c r="O47" s="157">
        <v>3.6676322021578</v>
      </c>
      <c r="P47" s="157">
        <v>6.51381679520645</v>
      </c>
      <c r="Q47" s="158">
        <v>4.6526924108799</v>
      </c>
    </row>
    <row r="48" spans="1:17" ht="12.75">
      <c r="A48" s="170" t="s">
        <v>135</v>
      </c>
      <c r="B48" s="155">
        <v>5.59822409881681</v>
      </c>
      <c r="C48" s="157">
        <v>2.83955813846916</v>
      </c>
      <c r="D48" s="157">
        <v>5.89553447881678</v>
      </c>
      <c r="E48" s="157">
        <v>6.65919574220908</v>
      </c>
      <c r="F48" s="157">
        <v>0.650106975880061</v>
      </c>
      <c r="G48" s="157">
        <v>10.2562399411545</v>
      </c>
      <c r="H48" s="158">
        <v>4.83142640216865</v>
      </c>
      <c r="I48"/>
      <c r="J48" s="170" t="s">
        <v>135</v>
      </c>
      <c r="K48" s="155">
        <v>11.5483691543503</v>
      </c>
      <c r="L48" s="157">
        <v>8.27558125811213</v>
      </c>
      <c r="M48" s="157">
        <v>11.5746265623833</v>
      </c>
      <c r="N48" s="157">
        <v>12.7730236292537</v>
      </c>
      <c r="O48" s="157">
        <v>6.95458020705445</v>
      </c>
      <c r="P48" s="157">
        <v>8.3915169800283</v>
      </c>
      <c r="Q48" s="158">
        <v>12.5891514894069</v>
      </c>
    </row>
    <row r="49" spans="1:17" ht="12.75">
      <c r="A49" s="170" t="s">
        <v>136</v>
      </c>
      <c r="B49" s="155">
        <v>69.0630819578825</v>
      </c>
      <c r="C49" s="157">
        <v>47.3529462777675</v>
      </c>
      <c r="D49" s="157">
        <v>92.4434712061019</v>
      </c>
      <c r="E49" s="157">
        <v>71.9554793806079</v>
      </c>
      <c r="F49" s="157">
        <v>26.0536129170864</v>
      </c>
      <c r="G49" s="157">
        <v>114.121205079333</v>
      </c>
      <c r="H49" s="158">
        <v>94.9774274906903</v>
      </c>
      <c r="I49"/>
      <c r="J49" s="170" t="s">
        <v>136</v>
      </c>
      <c r="K49" s="155">
        <v>55.7254918775222</v>
      </c>
      <c r="L49" s="157">
        <v>39.6550446954713</v>
      </c>
      <c r="M49" s="157">
        <v>78.8980639752816</v>
      </c>
      <c r="N49" s="157">
        <v>59.0255457366794</v>
      </c>
      <c r="O49" s="157">
        <v>33.0697801641742</v>
      </c>
      <c r="P49" s="157">
        <v>66.4388781210377</v>
      </c>
      <c r="Q49" s="158">
        <v>58.6371674821973</v>
      </c>
    </row>
    <row r="50" spans="1:17" ht="12.75">
      <c r="A50" s="167" t="s">
        <v>137</v>
      </c>
      <c r="B50" s="155">
        <v>0</v>
      </c>
      <c r="C50" s="157">
        <v>0</v>
      </c>
      <c r="D50" s="157">
        <v>0</v>
      </c>
      <c r="E50" s="157">
        <v>0</v>
      </c>
      <c r="F50" s="157">
        <v>0</v>
      </c>
      <c r="G50" s="157">
        <v>0</v>
      </c>
      <c r="H50" s="158">
        <v>0</v>
      </c>
      <c r="I50"/>
      <c r="J50" s="167" t="s">
        <v>137</v>
      </c>
      <c r="K50" s="155">
        <v>0.330543427830329</v>
      </c>
      <c r="L50" s="157">
        <v>0.131736548167556</v>
      </c>
      <c r="M50" s="157">
        <v>0.947938327133249</v>
      </c>
      <c r="N50" s="157">
        <v>0.205102068533674</v>
      </c>
      <c r="O50" s="157">
        <v>0.101204163493556</v>
      </c>
      <c r="P50" s="157">
        <v>0.191884442971478</v>
      </c>
      <c r="Q50" s="158">
        <v>0.0671685785898438</v>
      </c>
    </row>
    <row r="51" spans="1:17" ht="13.5" thickBot="1">
      <c r="A51" s="173" t="s">
        <v>138</v>
      </c>
      <c r="B51" s="406">
        <v>602.082945180261</v>
      </c>
      <c r="C51" s="407">
        <v>439.392296404426</v>
      </c>
      <c r="D51" s="407">
        <v>694.248273361042</v>
      </c>
      <c r="E51" s="407">
        <v>750.529571618433</v>
      </c>
      <c r="F51" s="407">
        <v>284.077707615442</v>
      </c>
      <c r="G51" s="407">
        <v>859.227984949157</v>
      </c>
      <c r="H51" s="408">
        <v>651.212226916928</v>
      </c>
      <c r="I51"/>
      <c r="J51" s="173" t="s">
        <v>138</v>
      </c>
      <c r="K51" s="406">
        <v>521.907099048627</v>
      </c>
      <c r="L51" s="407">
        <v>387.492983505423</v>
      </c>
      <c r="M51" s="407">
        <v>593.585878214791</v>
      </c>
      <c r="N51" s="407">
        <v>614.940121145896</v>
      </c>
      <c r="O51" s="407">
        <v>428.91718986773</v>
      </c>
      <c r="P51" s="407">
        <v>700.974019749923</v>
      </c>
      <c r="Q51" s="408">
        <v>524.545357019953</v>
      </c>
    </row>
    <row r="52" spans="1:17" ht="12.75">
      <c r="A52" s="40" t="s">
        <v>183</v>
      </c>
      <c r="B52" s="123">
        <v>126.685233703133</v>
      </c>
      <c r="C52" s="125">
        <v>127.815377793043</v>
      </c>
      <c r="D52" s="125">
        <v>253.095008607384</v>
      </c>
      <c r="E52" s="125">
        <v>79.6790614046089</v>
      </c>
      <c r="F52" s="125">
        <v>50.5895954712146</v>
      </c>
      <c r="G52" s="125">
        <v>194.576865562985</v>
      </c>
      <c r="H52" s="251">
        <v>179.929859030892</v>
      </c>
      <c r="I52"/>
      <c r="J52" s="40" t="s">
        <v>183</v>
      </c>
      <c r="K52" s="123">
        <v>141.681720328773</v>
      </c>
      <c r="L52" s="113">
        <v>132.800759342301</v>
      </c>
      <c r="M52" s="113">
        <v>172.734360612547</v>
      </c>
      <c r="N52" s="113">
        <v>77.1448889738203</v>
      </c>
      <c r="O52" s="113">
        <v>76.0711382172989</v>
      </c>
      <c r="P52" s="113">
        <v>134.283157703524</v>
      </c>
      <c r="Q52" s="114">
        <v>118.733613196016</v>
      </c>
    </row>
    <row r="53" spans="1:17" ht="22.5">
      <c r="A53" s="41" t="s">
        <v>139</v>
      </c>
      <c r="B53" s="111">
        <v>143.344160811178</v>
      </c>
      <c r="C53" s="113">
        <v>129.816830802779</v>
      </c>
      <c r="D53" s="113">
        <v>259.061542039544</v>
      </c>
      <c r="E53" s="113">
        <v>111.462713085018</v>
      </c>
      <c r="F53" s="113">
        <v>39.4719930275666</v>
      </c>
      <c r="G53" s="113">
        <v>223.755192657492</v>
      </c>
      <c r="H53" s="114">
        <v>201.619067098665</v>
      </c>
      <c r="I53"/>
      <c r="J53" s="41" t="s">
        <v>139</v>
      </c>
      <c r="K53" s="111">
        <v>142.911372572258</v>
      </c>
      <c r="L53" s="113">
        <v>123.393850161896</v>
      </c>
      <c r="M53" s="113">
        <v>177.341808675318</v>
      </c>
      <c r="N53" s="113">
        <v>105.763601726259</v>
      </c>
      <c r="O53" s="113">
        <v>75.2894201362557</v>
      </c>
      <c r="P53" s="113">
        <v>157.495183516538</v>
      </c>
      <c r="Q53" s="114">
        <v>130.000774596438</v>
      </c>
    </row>
    <row r="54" spans="1:17" ht="22.5">
      <c r="A54" s="41" t="s">
        <v>172</v>
      </c>
      <c r="B54" s="111">
        <v>47.1072494478443</v>
      </c>
      <c r="C54" s="113">
        <v>25.5574071848637</v>
      </c>
      <c r="D54" s="113">
        <v>47.173514616238</v>
      </c>
      <c r="E54" s="113">
        <v>66.9304533176343</v>
      </c>
      <c r="F54" s="113">
        <v>13.8225201502797</v>
      </c>
      <c r="G54" s="113">
        <v>72.2378852275962</v>
      </c>
      <c r="H54" s="114">
        <v>55.104197232086</v>
      </c>
      <c r="I54"/>
      <c r="J54" s="41" t="s">
        <v>172</v>
      </c>
      <c r="K54" s="111">
        <v>32.7092531427302</v>
      </c>
      <c r="L54" s="113">
        <v>25.3630027907945</v>
      </c>
      <c r="M54" s="113">
        <v>42.3481902161277</v>
      </c>
      <c r="N54" s="113">
        <v>47.7129562355128</v>
      </c>
      <c r="O54" s="113">
        <v>21.3730811930539</v>
      </c>
      <c r="P54" s="113">
        <v>44.1008574675378</v>
      </c>
      <c r="Q54" s="114">
        <v>37.1136291127044</v>
      </c>
    </row>
    <row r="55" spans="1:17" ht="12.75">
      <c r="A55" s="409" t="s">
        <v>185</v>
      </c>
      <c r="B55" s="410">
        <v>0.496096843820775</v>
      </c>
      <c r="C55" s="411">
        <v>0.45811585449678505</v>
      </c>
      <c r="D55" s="411">
        <v>0.41317173414615</v>
      </c>
      <c r="E55" s="411">
        <v>0.553162511715334</v>
      </c>
      <c r="F55" s="411">
        <v>0.28259118199273997</v>
      </c>
      <c r="G55" s="411">
        <v>0.501282160719686</v>
      </c>
      <c r="H55" s="412">
        <v>0.489823242261416</v>
      </c>
      <c r="I55"/>
      <c r="J55" s="409" t="s">
        <v>185</v>
      </c>
      <c r="K55" s="413">
        <v>0.40314918528538696</v>
      </c>
      <c r="L55" s="411">
        <v>0.358228728865097</v>
      </c>
      <c r="M55" s="411">
        <v>0.427798693848623</v>
      </c>
      <c r="N55" s="411">
        <v>0.48674679004370397</v>
      </c>
      <c r="O55" s="411">
        <v>0.314439082581241</v>
      </c>
      <c r="P55" s="411">
        <v>0.37963237193217203</v>
      </c>
      <c r="Q55" s="412">
        <v>0.427731638508989</v>
      </c>
    </row>
    <row r="56" spans="1:17" ht="13.5" thickBot="1">
      <c r="A56" s="414" t="s">
        <v>184</v>
      </c>
      <c r="B56" s="429">
        <v>0.378479061252565</v>
      </c>
      <c r="C56" s="416">
        <v>0.29483255346056736</v>
      </c>
      <c r="D56" s="416">
        <v>0.2691009670455343</v>
      </c>
      <c r="E56" s="416">
        <v>0.4638674131997461</v>
      </c>
      <c r="F56" s="416">
        <v>0.4337395746191286</v>
      </c>
      <c r="G56" s="416">
        <v>0.40005218680406035</v>
      </c>
      <c r="H56" s="417">
        <v>0.3516175878912961</v>
      </c>
      <c r="I56"/>
      <c r="J56" s="414" t="s">
        <v>184</v>
      </c>
      <c r="K56" s="429">
        <v>0.30562714099510163</v>
      </c>
      <c r="L56" s="416">
        <v>0.25277200294194807</v>
      </c>
      <c r="M56" s="416">
        <v>0.2661356140153379</v>
      </c>
      <c r="N56" s="416">
        <v>0.35360768764865735</v>
      </c>
      <c r="O56" s="416">
        <v>0.3728788533903752</v>
      </c>
      <c r="P56" s="416">
        <v>0.3016662723770564</v>
      </c>
      <c r="Q56" s="417">
        <v>0.34033424906327786</v>
      </c>
    </row>
    <row r="57" spans="1:17" ht="12.75">
      <c r="A57" s="4" t="s">
        <v>17</v>
      </c>
      <c r="B57" s="3"/>
      <c r="C57" s="3"/>
      <c r="D57" s="3"/>
      <c r="E57" s="3"/>
      <c r="F57" s="3"/>
      <c r="G57" s="3"/>
      <c r="H57" s="3"/>
      <c r="I57"/>
      <c r="J57" s="4" t="s">
        <v>17</v>
      </c>
      <c r="K57" s="3"/>
      <c r="L57" s="3"/>
      <c r="M57" s="3"/>
      <c r="N57" s="3"/>
      <c r="O57" s="3"/>
      <c r="P57" s="3"/>
      <c r="Q57" s="3"/>
    </row>
    <row r="58" spans="1:28" ht="13.5" thickBot="1">
      <c r="A58" s="174" t="s">
        <v>98</v>
      </c>
      <c r="B58" s="3"/>
      <c r="C58" s="3"/>
      <c r="D58" s="1"/>
      <c r="E58" s="3"/>
      <c r="F58" s="9"/>
      <c r="G58" s="9"/>
      <c r="H58" s="9"/>
      <c r="J58" s="174" t="s">
        <v>98</v>
      </c>
      <c r="K58" s="3"/>
      <c r="L58" s="3"/>
      <c r="M58" s="1"/>
      <c r="N58" s="3"/>
      <c r="O58" s="9"/>
      <c r="P58" s="9"/>
      <c r="Q58" s="9"/>
      <c r="S58" s="469"/>
      <c r="T58" s="470"/>
      <c r="U58" s="470"/>
      <c r="V58" s="470"/>
      <c r="W58" s="470"/>
      <c r="X58" s="470"/>
      <c r="Y58" s="470"/>
      <c r="AB58" s="460"/>
    </row>
    <row r="59" spans="1:35" ht="13.5" thickBot="1">
      <c r="A59" s="5" t="s">
        <v>205</v>
      </c>
      <c r="B59" s="17"/>
      <c r="C59" s="98"/>
      <c r="D59" s="18"/>
      <c r="E59" s="22" t="s">
        <v>19</v>
      </c>
      <c r="F59" s="18"/>
      <c r="G59" s="18"/>
      <c r="H59" s="19"/>
      <c r="J59" s="5" t="s">
        <v>205</v>
      </c>
      <c r="K59" s="17"/>
      <c r="L59" s="98"/>
      <c r="M59" s="18"/>
      <c r="N59" s="21" t="s">
        <v>18</v>
      </c>
      <c r="O59" s="18"/>
      <c r="P59" s="18"/>
      <c r="Q59" s="19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13"/>
      <c r="AI59" s="313"/>
    </row>
    <row r="60" spans="1:35" ht="26.25" thickBot="1">
      <c r="A60" s="23">
        <v>2021</v>
      </c>
      <c r="B60" s="11" t="s">
        <v>170</v>
      </c>
      <c r="C60" s="101" t="s">
        <v>164</v>
      </c>
      <c r="D60" s="12" t="s">
        <v>165</v>
      </c>
      <c r="E60" s="13" t="s">
        <v>166</v>
      </c>
      <c r="F60" s="14" t="s">
        <v>167</v>
      </c>
      <c r="G60" s="15" t="s">
        <v>168</v>
      </c>
      <c r="H60" s="16" t="s">
        <v>169</v>
      </c>
      <c r="J60" s="23">
        <v>2021</v>
      </c>
      <c r="K60" s="11" t="s">
        <v>170</v>
      </c>
      <c r="L60" s="101" t="s">
        <v>164</v>
      </c>
      <c r="M60" s="12" t="s">
        <v>165</v>
      </c>
      <c r="N60" s="13" t="s">
        <v>166</v>
      </c>
      <c r="O60" s="14" t="s">
        <v>167</v>
      </c>
      <c r="P60" s="15" t="s">
        <v>168</v>
      </c>
      <c r="Q60" s="16" t="s">
        <v>169</v>
      </c>
      <c r="S60" s="301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13"/>
      <c r="AI60" s="313"/>
    </row>
    <row r="61" spans="1:35" ht="12.75">
      <c r="A61" s="52" t="s">
        <v>12</v>
      </c>
      <c r="B61" s="88">
        <v>371.75754740898657</v>
      </c>
      <c r="C61" s="89">
        <v>224.98886746292806</v>
      </c>
      <c r="D61" s="89">
        <v>336.62139759477674</v>
      </c>
      <c r="E61" s="89">
        <v>505.73315849004996</v>
      </c>
      <c r="F61" s="89">
        <v>204.38920093529632</v>
      </c>
      <c r="G61" s="89">
        <v>516.8382572647901</v>
      </c>
      <c r="H61" s="90">
        <v>341.05516197476095</v>
      </c>
      <c r="J61" s="52" t="s">
        <v>12</v>
      </c>
      <c r="K61" s="88">
        <v>283.84585265546264</v>
      </c>
      <c r="L61" s="89">
        <v>199.5613369708736</v>
      </c>
      <c r="M61" s="89">
        <v>318.04957231757834</v>
      </c>
      <c r="N61" s="89">
        <v>385.2429398299847</v>
      </c>
      <c r="O61" s="89">
        <v>282.9804343540947</v>
      </c>
      <c r="P61" s="89">
        <v>457.9079955557954</v>
      </c>
      <c r="Q61" s="90">
        <v>306.6703816966977</v>
      </c>
      <c r="S61" s="301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  <c r="AE61" s="302"/>
      <c r="AF61" s="302"/>
      <c r="AG61" s="302"/>
      <c r="AH61" s="313"/>
      <c r="AI61" s="313"/>
    </row>
    <row r="62" spans="1:35" ht="12.75">
      <c r="A62" s="41" t="s">
        <v>99</v>
      </c>
      <c r="B62" s="111">
        <v>48.35639683060519</v>
      </c>
      <c r="C62" s="113">
        <v>68.98189659459099</v>
      </c>
      <c r="D62" s="113">
        <v>63.077034474974504</v>
      </c>
      <c r="E62" s="113">
        <v>39.27054939716277</v>
      </c>
      <c r="F62" s="113">
        <v>57.39514433725331</v>
      </c>
      <c r="G62" s="113">
        <v>28.967111392404366</v>
      </c>
      <c r="H62" s="114">
        <v>41.72419981885018</v>
      </c>
      <c r="J62" s="41" t="s">
        <v>99</v>
      </c>
      <c r="K62" s="111">
        <v>45.42544503340742</v>
      </c>
      <c r="L62" s="113">
        <v>56.02337750959097</v>
      </c>
      <c r="M62" s="113">
        <v>40.3750993540435</v>
      </c>
      <c r="N62" s="113">
        <v>25.923465528279916</v>
      </c>
      <c r="O62" s="113">
        <v>37.26007256065959</v>
      </c>
      <c r="P62" s="113">
        <v>26.85995024330907</v>
      </c>
      <c r="Q62" s="114">
        <v>34.86880793174249</v>
      </c>
      <c r="S62" s="252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13"/>
      <c r="AI62" s="313"/>
    </row>
    <row r="63" spans="1:35" ht="12.75">
      <c r="A63" s="41" t="s">
        <v>100</v>
      </c>
      <c r="B63" s="111">
        <v>2.16247226776633</v>
      </c>
      <c r="C63" s="113">
        <v>1.8353746392779835</v>
      </c>
      <c r="D63" s="113">
        <v>1.4927548049296901</v>
      </c>
      <c r="E63" s="113">
        <v>2.7818079168527623</v>
      </c>
      <c r="F63" s="113">
        <v>0.15075338788760662</v>
      </c>
      <c r="G63" s="113">
        <v>3.5745599246934106</v>
      </c>
      <c r="H63" s="114">
        <v>2.277492957029692</v>
      </c>
      <c r="J63" s="41" t="s">
        <v>100</v>
      </c>
      <c r="K63" s="111">
        <v>2.4915507440288573</v>
      </c>
      <c r="L63" s="113">
        <v>3.188835043733939</v>
      </c>
      <c r="M63" s="113">
        <v>2.502886882635513</v>
      </c>
      <c r="N63" s="113">
        <v>2.5441734887241836</v>
      </c>
      <c r="O63" s="113">
        <v>1.7315478784037877</v>
      </c>
      <c r="P63" s="113">
        <v>3.672561053410467</v>
      </c>
      <c r="Q63" s="114">
        <v>2.433573983124863</v>
      </c>
      <c r="S63" s="252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303"/>
      <c r="AF63" s="303"/>
      <c r="AG63" s="303"/>
      <c r="AH63" s="313"/>
      <c r="AI63" s="313"/>
    </row>
    <row r="64" spans="1:35" ht="12.75">
      <c r="A64" s="41" t="s">
        <v>101</v>
      </c>
      <c r="B64" s="111">
        <v>80.04974176605236</v>
      </c>
      <c r="C64" s="113">
        <v>25.893411139749023</v>
      </c>
      <c r="D64" s="113">
        <v>61.7511473066227</v>
      </c>
      <c r="E64" s="113">
        <v>131.1617049314217</v>
      </c>
      <c r="F64" s="113">
        <v>19.03293941928168</v>
      </c>
      <c r="G64" s="113">
        <v>102.30522969825242</v>
      </c>
      <c r="H64" s="114">
        <v>54.860545514713856</v>
      </c>
      <c r="J64" s="41" t="s">
        <v>101</v>
      </c>
      <c r="K64" s="111">
        <v>61.269029830863204</v>
      </c>
      <c r="L64" s="113">
        <v>19.35555981154676</v>
      </c>
      <c r="M64" s="113">
        <v>48.882334664656746</v>
      </c>
      <c r="N64" s="113">
        <v>107.56517384475691</v>
      </c>
      <c r="O64" s="113">
        <v>45.13315004132276</v>
      </c>
      <c r="P64" s="113">
        <v>112.57082032335174</v>
      </c>
      <c r="Q64" s="114">
        <v>60.47631426628025</v>
      </c>
      <c r="S64" s="252"/>
      <c r="T64" s="303"/>
      <c r="U64" s="303"/>
      <c r="V64" s="303"/>
      <c r="W64" s="303"/>
      <c r="X64" s="303"/>
      <c r="Y64" s="303"/>
      <c r="Z64" s="303"/>
      <c r="AA64" s="303"/>
      <c r="AB64" s="303"/>
      <c r="AC64" s="303"/>
      <c r="AD64" s="303"/>
      <c r="AE64" s="303"/>
      <c r="AF64" s="303"/>
      <c r="AG64" s="303"/>
      <c r="AH64" s="313"/>
      <c r="AI64" s="313"/>
    </row>
    <row r="65" spans="1:35" ht="12.75">
      <c r="A65" s="41" t="s">
        <v>102</v>
      </c>
      <c r="B65" s="111">
        <v>39.44208502840407</v>
      </c>
      <c r="C65" s="113">
        <v>10.63594172375091</v>
      </c>
      <c r="D65" s="113">
        <v>18.859462425877606</v>
      </c>
      <c r="E65" s="113">
        <v>63.91634179882235</v>
      </c>
      <c r="F65" s="113">
        <v>5.267072115612891</v>
      </c>
      <c r="G65" s="113">
        <v>57.04808848450447</v>
      </c>
      <c r="H65" s="114">
        <v>32.852002554350946</v>
      </c>
      <c r="J65" s="41" t="s">
        <v>102</v>
      </c>
      <c r="K65" s="111">
        <v>13.521159041840749</v>
      </c>
      <c r="L65" s="113">
        <v>5.83870115353174</v>
      </c>
      <c r="M65" s="113">
        <v>20.176097524173088</v>
      </c>
      <c r="N65" s="113">
        <v>25.463087994914687</v>
      </c>
      <c r="O65" s="113">
        <v>4.0522921766320685</v>
      </c>
      <c r="P65" s="113">
        <v>22.31565832109234</v>
      </c>
      <c r="Q65" s="114">
        <v>11.704912342396417</v>
      </c>
      <c r="S65" s="252"/>
      <c r="T65" s="303"/>
      <c r="U65" s="303"/>
      <c r="V65" s="303"/>
      <c r="W65" s="303"/>
      <c r="X65" s="303"/>
      <c r="Y65" s="303"/>
      <c r="Z65" s="303"/>
      <c r="AA65" s="303"/>
      <c r="AB65" s="303"/>
      <c r="AC65" s="303"/>
      <c r="AD65" s="303"/>
      <c r="AE65" s="303"/>
      <c r="AF65" s="303"/>
      <c r="AG65" s="303"/>
      <c r="AH65" s="313"/>
      <c r="AI65" s="313"/>
    </row>
    <row r="66" spans="1:35" ht="12.75">
      <c r="A66" s="41" t="s">
        <v>103</v>
      </c>
      <c r="B66" s="111">
        <v>94.21209293433664</v>
      </c>
      <c r="C66" s="113">
        <v>64.3496234304228</v>
      </c>
      <c r="D66" s="113">
        <v>146.3010735633577</v>
      </c>
      <c r="E66" s="113">
        <v>113.74900761920921</v>
      </c>
      <c r="F66" s="113">
        <v>29.11643218800605</v>
      </c>
      <c r="G66" s="113">
        <v>125.43515339082445</v>
      </c>
      <c r="H66" s="114">
        <v>92.45155336565485</v>
      </c>
      <c r="J66" s="41" t="s">
        <v>103</v>
      </c>
      <c r="K66" s="111">
        <v>79.96316871243498</v>
      </c>
      <c r="L66" s="113">
        <v>80.2805049988018</v>
      </c>
      <c r="M66" s="113">
        <v>111.40463293703642</v>
      </c>
      <c r="N66" s="113">
        <v>105.48591382812884</v>
      </c>
      <c r="O66" s="113">
        <v>61.294732297348006</v>
      </c>
      <c r="P66" s="113">
        <v>116.39025735217848</v>
      </c>
      <c r="Q66" s="114">
        <v>94.71324554254879</v>
      </c>
      <c r="S66" s="252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13"/>
      <c r="AI66" s="313"/>
    </row>
    <row r="67" spans="1:35" ht="12.75">
      <c r="A67" s="41" t="s">
        <v>104</v>
      </c>
      <c r="B67" s="111">
        <v>0.8843627962529613</v>
      </c>
      <c r="C67" s="113">
        <v>0.1518508398485741</v>
      </c>
      <c r="D67" s="113">
        <v>1.1376793849159144</v>
      </c>
      <c r="E67" s="113">
        <v>0.2911225790935596</v>
      </c>
      <c r="F67" s="113">
        <v>0.016664111908295944</v>
      </c>
      <c r="G67" s="113">
        <v>1.665975132850584</v>
      </c>
      <c r="H67" s="114">
        <v>2.1388924304545194</v>
      </c>
      <c r="J67" s="41" t="s">
        <v>104</v>
      </c>
      <c r="K67" s="111">
        <v>10.371522636967509</v>
      </c>
      <c r="L67" s="113">
        <v>0.25731132596587214</v>
      </c>
      <c r="M67" s="113">
        <v>2.1059952071829513</v>
      </c>
      <c r="N67" s="113">
        <v>0.0876494036678371</v>
      </c>
      <c r="O67" s="113">
        <v>0.0131781427978954</v>
      </c>
      <c r="P67" s="113">
        <v>0.19148077144055475</v>
      </c>
      <c r="Q67" s="114">
        <v>5.100339563490426</v>
      </c>
      <c r="S67" s="471"/>
      <c r="T67" s="472"/>
      <c r="U67" s="473"/>
      <c r="V67" s="472"/>
      <c r="W67" s="472"/>
      <c r="X67" s="472"/>
      <c r="Y67" s="472"/>
      <c r="Z67" s="313"/>
      <c r="AA67" s="313"/>
      <c r="AB67" s="452"/>
      <c r="AC67" s="313"/>
      <c r="AD67" s="313"/>
      <c r="AE67" s="313"/>
      <c r="AF67" s="313"/>
      <c r="AG67" s="313"/>
      <c r="AH67" s="313"/>
      <c r="AI67" s="313"/>
    </row>
    <row r="68" spans="1:35" ht="12.75">
      <c r="A68" s="41" t="s">
        <v>105</v>
      </c>
      <c r="B68" s="111">
        <v>78.96880922971116</v>
      </c>
      <c r="C68" s="113">
        <v>8.391154214214579</v>
      </c>
      <c r="D68" s="113">
        <v>14.22857144719484</v>
      </c>
      <c r="E68" s="113">
        <v>130.9137785900806</v>
      </c>
      <c r="F68" s="113">
        <v>86.78807879751153</v>
      </c>
      <c r="G68" s="113">
        <v>175.04229032463178</v>
      </c>
      <c r="H68" s="114">
        <v>82.08093192748669</v>
      </c>
      <c r="J68" s="41" t="s">
        <v>105</v>
      </c>
      <c r="K68" s="111">
        <v>46.66949475009442</v>
      </c>
      <c r="L68" s="113">
        <v>6.581671169724555</v>
      </c>
      <c r="M68" s="113">
        <v>8.334829517763024</v>
      </c>
      <c r="N68" s="113">
        <v>94.70513949906105</v>
      </c>
      <c r="O68" s="113">
        <v>125.84220448575684</v>
      </c>
      <c r="P68" s="113">
        <v>155.79010833501124</v>
      </c>
      <c r="Q68" s="114">
        <v>70.36057782817299</v>
      </c>
      <c r="S68" s="301"/>
      <c r="T68" s="301"/>
      <c r="U68" s="301"/>
      <c r="V68" s="301"/>
      <c r="W68" s="301"/>
      <c r="X68" s="301"/>
      <c r="Y68" s="301"/>
      <c r="Z68" s="301"/>
      <c r="AA68" s="301"/>
      <c r="AB68" s="301"/>
      <c r="AC68" s="301"/>
      <c r="AD68" s="301"/>
      <c r="AE68" s="301"/>
      <c r="AF68" s="301"/>
      <c r="AG68" s="301"/>
      <c r="AH68" s="301"/>
      <c r="AI68" s="301"/>
    </row>
    <row r="69" spans="1:35" ht="12.75">
      <c r="A69" s="41" t="s">
        <v>106</v>
      </c>
      <c r="B69" s="111">
        <v>27.760841903632276</v>
      </c>
      <c r="C69" s="113">
        <v>44.78296746806279</v>
      </c>
      <c r="D69" s="113">
        <v>29.77367418690373</v>
      </c>
      <c r="E69" s="113">
        <v>23.64884565740684</v>
      </c>
      <c r="F69" s="113">
        <v>6.6221165778350075</v>
      </c>
      <c r="G69" s="113">
        <v>22.799848916628633</v>
      </c>
      <c r="H69" s="114">
        <v>33.05032158737783</v>
      </c>
      <c r="J69" s="41" t="s">
        <v>106</v>
      </c>
      <c r="K69" s="111">
        <v>24.209624745506677</v>
      </c>
      <c r="L69" s="113">
        <v>28.078562824765875</v>
      </c>
      <c r="M69" s="113">
        <v>84.37134323093973</v>
      </c>
      <c r="N69" s="113">
        <v>23.516695459872448</v>
      </c>
      <c r="O69" s="113">
        <v>7.757536931994515</v>
      </c>
      <c r="P69" s="113">
        <v>20.156648495963548</v>
      </c>
      <c r="Q69" s="114">
        <v>27.118106509565745</v>
      </c>
      <c r="S69" s="301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</row>
    <row r="70" spans="1:35" ht="12.75">
      <c r="A70" s="47" t="s">
        <v>13</v>
      </c>
      <c r="B70" s="111">
        <v>217.10774409353525</v>
      </c>
      <c r="C70" s="113">
        <v>225.91070393536216</v>
      </c>
      <c r="D70" s="113">
        <v>359.23088549548123</v>
      </c>
      <c r="E70" s="113">
        <v>165.26067708686162</v>
      </c>
      <c r="F70" s="113">
        <v>80.81833627298339</v>
      </c>
      <c r="G70" s="113">
        <v>266.2615358918979</v>
      </c>
      <c r="H70" s="114">
        <v>261.69316976204874</v>
      </c>
      <c r="J70" s="47" t="s">
        <v>13</v>
      </c>
      <c r="K70" s="74">
        <v>215.8405072048167</v>
      </c>
      <c r="L70" s="75">
        <v>184.79127537552168</v>
      </c>
      <c r="M70" s="75">
        <v>261.72110407177655</v>
      </c>
      <c r="N70" s="75">
        <v>160.93840469465732</v>
      </c>
      <c r="O70" s="75">
        <v>130.13073132841103</v>
      </c>
      <c r="P70" s="75">
        <v>224.69888960534232</v>
      </c>
      <c r="Q70" s="76">
        <v>198.63104352363015</v>
      </c>
      <c r="S70" s="301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</row>
    <row r="71" spans="1:35" ht="12.75">
      <c r="A71" s="41" t="s">
        <v>14</v>
      </c>
      <c r="B71" s="111">
        <v>117.39970316877759</v>
      </c>
      <c r="C71" s="113">
        <v>110.09729598772009</v>
      </c>
      <c r="D71" s="113">
        <v>207.98642357409997</v>
      </c>
      <c r="E71" s="113">
        <v>81.0067340947884</v>
      </c>
      <c r="F71" s="113">
        <v>44.44588934391544</v>
      </c>
      <c r="G71" s="113">
        <v>170.67739440641614</v>
      </c>
      <c r="H71" s="114">
        <v>147.3627986653809</v>
      </c>
      <c r="J71" s="41" t="s">
        <v>14</v>
      </c>
      <c r="K71" s="111">
        <v>109.27804996948328</v>
      </c>
      <c r="L71" s="113">
        <v>72.8608727693475</v>
      </c>
      <c r="M71" s="113">
        <v>105.13993107943944</v>
      </c>
      <c r="N71" s="113">
        <v>75.99090592121429</v>
      </c>
      <c r="O71" s="113">
        <v>76.0695346904772</v>
      </c>
      <c r="P71" s="113">
        <v>123.72970253627555</v>
      </c>
      <c r="Q71" s="114">
        <v>96.84297156298044</v>
      </c>
      <c r="S71" s="252"/>
      <c r="T71" s="303"/>
      <c r="U71" s="303"/>
      <c r="V71" s="303"/>
      <c r="W71" s="303"/>
      <c r="X71" s="30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</row>
    <row r="72" spans="1:35" ht="12.75">
      <c r="A72" s="41" t="s">
        <v>107</v>
      </c>
      <c r="B72" s="111">
        <v>28.896562546200823</v>
      </c>
      <c r="C72" s="113">
        <v>4.476068928506926</v>
      </c>
      <c r="D72" s="113">
        <v>14.274173158101203</v>
      </c>
      <c r="E72" s="113">
        <v>23.814924199827708</v>
      </c>
      <c r="F72" s="113">
        <v>25.78238934054859</v>
      </c>
      <c r="G72" s="113">
        <v>100.55782892118012</v>
      </c>
      <c r="H72" s="114">
        <v>39.3394705621015</v>
      </c>
      <c r="J72" s="41" t="s">
        <v>107</v>
      </c>
      <c r="K72" s="111">
        <v>22.198781582133666</v>
      </c>
      <c r="L72" s="113">
        <v>3.82292631603091</v>
      </c>
      <c r="M72" s="113">
        <v>7.826904474696357</v>
      </c>
      <c r="N72" s="113">
        <v>29.57495736040598</v>
      </c>
      <c r="O72" s="113">
        <v>48.12797340045698</v>
      </c>
      <c r="P72" s="113">
        <v>70.50801658902684</v>
      </c>
      <c r="Q72" s="114">
        <v>34.649065243928284</v>
      </c>
      <c r="S72" s="252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</row>
    <row r="73" spans="1:35" ht="12.75">
      <c r="A73" s="41" t="s">
        <v>108</v>
      </c>
      <c r="B73" s="111">
        <v>52.60201424186501</v>
      </c>
      <c r="C73" s="113">
        <v>55.77127703845867</v>
      </c>
      <c r="D73" s="113">
        <v>76.69521781547944</v>
      </c>
      <c r="E73" s="113">
        <v>49.144842510694744</v>
      </c>
      <c r="F73" s="113">
        <v>16.32880242396763</v>
      </c>
      <c r="G73" s="113">
        <v>36.36442434039254</v>
      </c>
      <c r="H73" s="114">
        <v>62.038900205823936</v>
      </c>
      <c r="J73" s="41" t="s">
        <v>108</v>
      </c>
      <c r="K73" s="111">
        <v>52.13450064855698</v>
      </c>
      <c r="L73" s="113">
        <v>53.80586265479804</v>
      </c>
      <c r="M73" s="113">
        <v>83.89646736273083</v>
      </c>
      <c r="N73" s="113">
        <v>48.02608212549072</v>
      </c>
      <c r="O73" s="113">
        <v>22.018227041827966</v>
      </c>
      <c r="P73" s="113">
        <v>48.674207784200874</v>
      </c>
      <c r="Q73" s="114">
        <v>51.79161121638264</v>
      </c>
      <c r="S73" s="252"/>
      <c r="T73" s="303"/>
      <c r="U73" s="303"/>
      <c r="V73" s="303"/>
      <c r="W73" s="303"/>
      <c r="X73" s="303"/>
      <c r="Y73" s="303"/>
      <c r="Z73" s="303"/>
      <c r="AA73" s="303"/>
      <c r="AB73" s="303"/>
      <c r="AC73" s="303"/>
      <c r="AD73" s="303"/>
      <c r="AE73" s="303"/>
      <c r="AF73" s="303"/>
      <c r="AG73" s="303"/>
      <c r="AH73" s="303"/>
      <c r="AI73" s="303"/>
    </row>
    <row r="74" spans="1:35" ht="12.75">
      <c r="A74" s="41" t="s">
        <v>109</v>
      </c>
      <c r="B74" s="111">
        <v>47.10602668289268</v>
      </c>
      <c r="C74" s="113">
        <v>60.04213090918337</v>
      </c>
      <c r="D74" s="113">
        <v>74.54924410590185</v>
      </c>
      <c r="E74" s="113">
        <v>35.10910048137851</v>
      </c>
      <c r="F74" s="113">
        <v>20.04364450510032</v>
      </c>
      <c r="G74" s="113">
        <v>59.219717145089284</v>
      </c>
      <c r="H74" s="114">
        <v>52.29147089084377</v>
      </c>
      <c r="J74" s="41" t="s">
        <v>109</v>
      </c>
      <c r="K74" s="111">
        <v>54.42795658677678</v>
      </c>
      <c r="L74" s="113">
        <v>58.124539951376065</v>
      </c>
      <c r="M74" s="113">
        <v>72.68470562960636</v>
      </c>
      <c r="N74" s="113">
        <v>36.92141664795247</v>
      </c>
      <c r="O74" s="113">
        <v>32.042969596105905</v>
      </c>
      <c r="P74" s="113">
        <v>52.294979284865846</v>
      </c>
      <c r="Q74" s="114">
        <v>49.99646074426698</v>
      </c>
      <c r="S74" s="252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</row>
    <row r="75" spans="1:35" ht="12.75">
      <c r="A75" s="47" t="s">
        <v>110</v>
      </c>
      <c r="B75" s="74">
        <v>1.871125586549829</v>
      </c>
      <c r="C75" s="75">
        <v>0.5853721259887151</v>
      </c>
      <c r="D75" s="75">
        <v>1.2232515819103176</v>
      </c>
      <c r="E75" s="75">
        <v>2.1147832571439587</v>
      </c>
      <c r="F75" s="75">
        <v>0.7615939721291847</v>
      </c>
      <c r="G75" s="75">
        <v>3.632373830538293</v>
      </c>
      <c r="H75" s="76">
        <v>3.034530683867938</v>
      </c>
      <c r="J75" s="47" t="s">
        <v>110</v>
      </c>
      <c r="K75" s="74">
        <v>2.03068634315494</v>
      </c>
      <c r="L75" s="75">
        <v>1.5233182070970888</v>
      </c>
      <c r="M75" s="75">
        <v>3.1111774252234734</v>
      </c>
      <c r="N75" s="75">
        <v>2.4460495534657527</v>
      </c>
      <c r="O75" s="75">
        <v>1.3347890591776534</v>
      </c>
      <c r="P75" s="75">
        <v>2.50911852582907</v>
      </c>
      <c r="Q75" s="76">
        <v>2.221720634989863</v>
      </c>
      <c r="S75" s="252"/>
      <c r="T75" s="303"/>
      <c r="U75" s="303"/>
      <c r="V75" s="303"/>
      <c r="W75" s="303"/>
      <c r="X75" s="303"/>
      <c r="Y75" s="303"/>
      <c r="Z75" s="303"/>
      <c r="AA75" s="303"/>
      <c r="AB75" s="303"/>
      <c r="AC75" s="303"/>
      <c r="AD75" s="303"/>
      <c r="AE75" s="303"/>
      <c r="AF75" s="303"/>
      <c r="AG75" s="303"/>
      <c r="AH75" s="303"/>
      <c r="AI75" s="303"/>
    </row>
    <row r="76" spans="1:35" ht="12.75">
      <c r="A76" s="57" t="s">
        <v>111</v>
      </c>
      <c r="B76" s="396">
        <v>590.7364170890717</v>
      </c>
      <c r="C76" s="397">
        <v>451.48494352427895</v>
      </c>
      <c r="D76" s="397">
        <v>697.0755346721683</v>
      </c>
      <c r="E76" s="397">
        <v>673.1086188340553</v>
      </c>
      <c r="F76" s="397">
        <v>285.96913118040897</v>
      </c>
      <c r="G76" s="397">
        <v>786.7321669872262</v>
      </c>
      <c r="H76" s="398">
        <v>605.7828624206776</v>
      </c>
      <c r="J76" s="57" t="s">
        <v>111</v>
      </c>
      <c r="K76" s="396">
        <v>501.71704620343326</v>
      </c>
      <c r="L76" s="397">
        <v>385.87593055349214</v>
      </c>
      <c r="M76" s="397">
        <v>582.8818538145786</v>
      </c>
      <c r="N76" s="397">
        <v>548.6273940781069</v>
      </c>
      <c r="O76" s="397">
        <v>414.44595474168386</v>
      </c>
      <c r="P76" s="397">
        <v>685.1160036869663</v>
      </c>
      <c r="Q76" s="398">
        <v>507.5231458553169</v>
      </c>
      <c r="S76" s="252"/>
      <c r="T76" s="303"/>
      <c r="U76" s="303"/>
      <c r="V76" s="303"/>
      <c r="W76" s="303"/>
      <c r="X76" s="303"/>
      <c r="Y76" s="303"/>
      <c r="Z76" s="303"/>
      <c r="AA76" s="303"/>
      <c r="AB76" s="303"/>
      <c r="AC76" s="303"/>
      <c r="AD76" s="303"/>
      <c r="AE76" s="303"/>
      <c r="AF76" s="303"/>
      <c r="AG76" s="303"/>
      <c r="AH76" s="313"/>
      <c r="AI76" s="313"/>
    </row>
    <row r="77" spans="1:35" ht="12.75">
      <c r="A77" s="47" t="s">
        <v>15</v>
      </c>
      <c r="B77" s="111">
        <v>288.02693843881167</v>
      </c>
      <c r="C77" s="113">
        <v>267.47337535168424</v>
      </c>
      <c r="D77" s="113">
        <v>365.6488721319476</v>
      </c>
      <c r="E77" s="113">
        <v>287.26937119361224</v>
      </c>
      <c r="F77" s="113">
        <v>193.5355278175972</v>
      </c>
      <c r="G77" s="113">
        <v>372.31775664195726</v>
      </c>
      <c r="H77" s="114">
        <v>325.53045265103106</v>
      </c>
      <c r="J77" s="47" t="s">
        <v>15</v>
      </c>
      <c r="K77" s="111">
        <v>293.809493313659</v>
      </c>
      <c r="L77" s="75">
        <v>244.97255480797824</v>
      </c>
      <c r="M77" s="75">
        <v>323.3736152845545</v>
      </c>
      <c r="N77" s="75">
        <v>276.31900026017536</v>
      </c>
      <c r="O77" s="75">
        <v>283.571699356759</v>
      </c>
      <c r="P77" s="75">
        <v>412.88438428395415</v>
      </c>
      <c r="Q77" s="76">
        <v>283.072976507093</v>
      </c>
      <c r="S77" s="252"/>
      <c r="T77" s="306"/>
      <c r="U77" s="306"/>
      <c r="V77" s="303"/>
      <c r="W77" s="306"/>
      <c r="X77" s="306"/>
      <c r="Y77" s="306"/>
      <c r="Z77" s="306"/>
      <c r="AA77" s="306"/>
      <c r="AB77" s="306"/>
      <c r="AC77" s="306"/>
      <c r="AD77" s="306"/>
      <c r="AE77" s="306"/>
      <c r="AF77" s="306"/>
      <c r="AG77" s="306"/>
      <c r="AH77" s="313"/>
      <c r="AI77" s="313"/>
    </row>
    <row r="78" spans="1:35" ht="12.75">
      <c r="A78" s="47" t="s">
        <v>16</v>
      </c>
      <c r="B78" s="111">
        <v>302.63661657551734</v>
      </c>
      <c r="C78" s="113">
        <v>184.01156817259474</v>
      </c>
      <c r="D78" s="113">
        <v>331.4266625402206</v>
      </c>
      <c r="E78" s="113">
        <v>385.83924764044326</v>
      </c>
      <c r="F78" s="113">
        <v>92.4336033628118</v>
      </c>
      <c r="G78" s="113">
        <v>414.4144103452691</v>
      </c>
      <c r="H78" s="114">
        <v>279.81630412883874</v>
      </c>
      <c r="J78" s="47" t="s">
        <v>16</v>
      </c>
      <c r="K78" s="111">
        <v>207.73603963155702</v>
      </c>
      <c r="L78" s="75">
        <v>140.80674050291876</v>
      </c>
      <c r="M78" s="75">
        <v>258.8775177111491</v>
      </c>
      <c r="N78" s="75">
        <v>272.1891753803439</v>
      </c>
      <c r="O78" s="75">
        <v>130.72052777042447</v>
      </c>
      <c r="P78" s="75">
        <v>272.12090170006667</v>
      </c>
      <c r="Q78" s="76">
        <v>224.34270663882785</v>
      </c>
      <c r="S78" s="471"/>
      <c r="T78" s="472"/>
      <c r="U78" s="472"/>
      <c r="V78" s="472"/>
      <c r="W78" s="472"/>
      <c r="X78" s="472"/>
      <c r="Y78" s="472"/>
      <c r="Z78" s="472"/>
      <c r="AA78" s="472"/>
      <c r="AB78" s="472"/>
      <c r="AC78" s="472"/>
      <c r="AD78" s="472"/>
      <c r="AE78" s="472"/>
      <c r="AF78" s="472"/>
      <c r="AG78" s="472"/>
      <c r="AH78" s="313"/>
      <c r="AI78" s="313"/>
    </row>
    <row r="79" spans="1:35" ht="22.5">
      <c r="A79" s="41" t="s">
        <v>182</v>
      </c>
      <c r="B79" s="111">
        <v>211.1436161981864</v>
      </c>
      <c r="C79" s="113">
        <v>111.24431851837701</v>
      </c>
      <c r="D79" s="113">
        <v>199.24107575111478</v>
      </c>
      <c r="E79" s="113">
        <v>299.7967741879661</v>
      </c>
      <c r="F79" s="113">
        <v>60.9755160061275</v>
      </c>
      <c r="G79" s="113">
        <v>299.87467270145737</v>
      </c>
      <c r="H79" s="114">
        <v>184.9542192509292</v>
      </c>
      <c r="J79" s="41" t="s">
        <v>182</v>
      </c>
      <c r="K79" s="111">
        <v>136.66244774643255</v>
      </c>
      <c r="L79" s="113">
        <v>89.42967206250083</v>
      </c>
      <c r="M79" s="113">
        <v>164.10980196621418</v>
      </c>
      <c r="N79" s="113">
        <v>201.70883274289005</v>
      </c>
      <c r="O79" s="113">
        <v>89.55251774984589</v>
      </c>
      <c r="P79" s="113">
        <v>195.32741464730555</v>
      </c>
      <c r="Q79" s="114">
        <v>150.0226328426497</v>
      </c>
      <c r="S79" s="301"/>
      <c r="T79" s="301"/>
      <c r="U79" s="301"/>
      <c r="V79" s="301"/>
      <c r="W79" s="301"/>
      <c r="X79" s="301"/>
      <c r="Y79" s="301"/>
      <c r="Z79" s="301"/>
      <c r="AA79" s="301"/>
      <c r="AB79" s="301"/>
      <c r="AC79" s="301"/>
      <c r="AD79" s="301"/>
      <c r="AE79" s="301"/>
      <c r="AF79" s="301"/>
      <c r="AG79" s="301"/>
      <c r="AH79" s="301"/>
      <c r="AI79" s="301"/>
    </row>
    <row r="80" spans="1:35" ht="12.75">
      <c r="A80" s="41" t="s">
        <v>112</v>
      </c>
      <c r="B80" s="111">
        <v>14.894685097445207</v>
      </c>
      <c r="C80" s="113">
        <v>11.402767533392337</v>
      </c>
      <c r="D80" s="113">
        <v>30.31673218124056</v>
      </c>
      <c r="E80" s="113">
        <v>13.522072311600148</v>
      </c>
      <c r="F80" s="113">
        <v>4.343158318421894</v>
      </c>
      <c r="G80" s="113">
        <v>12.094046121955897</v>
      </c>
      <c r="H80" s="114">
        <v>10.312934616419913</v>
      </c>
      <c r="J80" s="41" t="s">
        <v>112</v>
      </c>
      <c r="K80" s="111">
        <v>6.506088759098148</v>
      </c>
      <c r="L80" s="113">
        <v>3.5210372398411582</v>
      </c>
      <c r="M80" s="113">
        <v>9.51601099825002</v>
      </c>
      <c r="N80" s="113">
        <v>6.675657606919415</v>
      </c>
      <c r="O80" s="113">
        <v>3.3296769837015203</v>
      </c>
      <c r="P80" s="113">
        <v>6.270951073350801</v>
      </c>
      <c r="Q80" s="114">
        <v>4.332943586889012</v>
      </c>
      <c r="S80" s="301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  <c r="AH80" s="302"/>
      <c r="AI80" s="302"/>
    </row>
    <row r="81" spans="1:35" ht="22.5">
      <c r="A81" s="41" t="s">
        <v>113</v>
      </c>
      <c r="B81" s="111">
        <v>6.768531813350732</v>
      </c>
      <c r="C81" s="113">
        <v>2.832542679460763</v>
      </c>
      <c r="D81" s="113">
        <v>12.339278783314633</v>
      </c>
      <c r="E81" s="113">
        <v>5.890152578284024</v>
      </c>
      <c r="F81" s="113">
        <v>0.30615364659251915</v>
      </c>
      <c r="G81" s="113">
        <v>9.764711483402623</v>
      </c>
      <c r="H81" s="114">
        <v>5.094239585050408</v>
      </c>
      <c r="J81" s="41" t="s">
        <v>113</v>
      </c>
      <c r="K81" s="111">
        <v>11.111018261137694</v>
      </c>
      <c r="L81" s="113">
        <v>7.73135396249045</v>
      </c>
      <c r="M81" s="113">
        <v>11.786179630475836</v>
      </c>
      <c r="N81" s="113">
        <v>10.577470756651728</v>
      </c>
      <c r="O81" s="113">
        <v>6.313952030961395</v>
      </c>
      <c r="P81" s="113">
        <v>7.2575826554911185</v>
      </c>
      <c r="Q81" s="114">
        <v>13.157053962827119</v>
      </c>
      <c r="S81" s="301"/>
      <c r="T81" s="302"/>
      <c r="U81" s="302"/>
      <c r="V81" s="302"/>
      <c r="W81" s="302"/>
      <c r="X81" s="302"/>
      <c r="Y81" s="302"/>
      <c r="Z81" s="302"/>
      <c r="AA81" s="302"/>
      <c r="AB81" s="302"/>
      <c r="AC81" s="302"/>
      <c r="AD81" s="302"/>
      <c r="AE81" s="302"/>
      <c r="AF81" s="302"/>
      <c r="AG81" s="302"/>
      <c r="AH81" s="302"/>
      <c r="AI81" s="302"/>
    </row>
    <row r="82" spans="1:35" ht="12.75">
      <c r="A82" s="41" t="s">
        <v>114</v>
      </c>
      <c r="B82" s="111">
        <v>69.87559094949108</v>
      </c>
      <c r="C82" s="113">
        <v>58.5319394413646</v>
      </c>
      <c r="D82" s="113">
        <v>89.52957582455063</v>
      </c>
      <c r="E82" s="113">
        <v>66.74602536972162</v>
      </c>
      <c r="F82" s="113">
        <v>26.808775391669865</v>
      </c>
      <c r="G82" s="113">
        <v>92.89129045973078</v>
      </c>
      <c r="H82" s="114">
        <v>79.45491067643924</v>
      </c>
      <c r="J82" s="41" t="s">
        <v>114</v>
      </c>
      <c r="K82" s="111">
        <v>53.46796450352924</v>
      </c>
      <c r="L82" s="113">
        <v>40.16007129083399</v>
      </c>
      <c r="M82" s="113">
        <v>73.46552511620914</v>
      </c>
      <c r="N82" s="113">
        <v>53.2465926054662</v>
      </c>
      <c r="O82" s="113">
        <v>31.524381005915686</v>
      </c>
      <c r="P82" s="113">
        <v>63.288643745035195</v>
      </c>
      <c r="Q82" s="114">
        <v>56.83869837745079</v>
      </c>
      <c r="S82" s="252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303"/>
      <c r="AG82" s="303"/>
      <c r="AH82" s="303"/>
      <c r="AI82" s="303"/>
    </row>
    <row r="83" spans="1:35" ht="12.75">
      <c r="A83" s="47" t="s">
        <v>115</v>
      </c>
      <c r="B83" s="111">
        <v>0.07286207474279514</v>
      </c>
      <c r="C83" s="113">
        <v>0</v>
      </c>
      <c r="D83" s="113">
        <v>0</v>
      </c>
      <c r="E83" s="113">
        <v>0</v>
      </c>
      <c r="F83" s="113">
        <v>0</v>
      </c>
      <c r="G83" s="113">
        <v>0</v>
      </c>
      <c r="H83" s="114">
        <v>0.4361056408077317</v>
      </c>
      <c r="J83" s="47" t="s">
        <v>115</v>
      </c>
      <c r="K83" s="111">
        <v>0.17151325821772495</v>
      </c>
      <c r="L83" s="113">
        <v>0.09663524259518509</v>
      </c>
      <c r="M83" s="113">
        <v>0.630720818875442</v>
      </c>
      <c r="N83" s="113">
        <v>0.11921843758776828</v>
      </c>
      <c r="O83" s="113">
        <v>0.15372761449998626</v>
      </c>
      <c r="P83" s="113">
        <v>0.11071770294590076</v>
      </c>
      <c r="Q83" s="114">
        <v>0.10746270939715158</v>
      </c>
      <c r="S83" s="252"/>
      <c r="T83" s="303"/>
      <c r="U83" s="303"/>
      <c r="V83" s="303"/>
      <c r="W83" s="303"/>
      <c r="X83" s="303"/>
      <c r="Y83" s="303"/>
      <c r="Z83" s="303"/>
      <c r="AA83" s="303"/>
      <c r="AB83" s="303"/>
      <c r="AC83" s="303"/>
      <c r="AD83" s="303"/>
      <c r="AE83" s="303"/>
      <c r="AF83" s="303"/>
      <c r="AG83" s="303"/>
      <c r="AH83" s="303"/>
      <c r="AI83" s="303"/>
    </row>
    <row r="84" spans="1:35" ht="13.5" thickBot="1">
      <c r="A84" s="50" t="s">
        <v>116</v>
      </c>
      <c r="B84" s="399">
        <v>590.7364170890717</v>
      </c>
      <c r="C84" s="392">
        <v>451.48494352427895</v>
      </c>
      <c r="D84" s="392">
        <v>697.0755346721683</v>
      </c>
      <c r="E84" s="392">
        <v>673.1086188340553</v>
      </c>
      <c r="F84" s="392">
        <v>285.96913118040897</v>
      </c>
      <c r="G84" s="392">
        <v>786.7321669872262</v>
      </c>
      <c r="H84" s="393">
        <v>605.7828624206776</v>
      </c>
      <c r="J84" s="50" t="s">
        <v>116</v>
      </c>
      <c r="K84" s="399">
        <v>501.71704620343326</v>
      </c>
      <c r="L84" s="392">
        <v>385.87593055349214</v>
      </c>
      <c r="M84" s="392">
        <v>582.8818538145786</v>
      </c>
      <c r="N84" s="392">
        <v>548.6273940781069</v>
      </c>
      <c r="O84" s="392">
        <v>414.44595474168386</v>
      </c>
      <c r="P84" s="392">
        <v>685.1160036869663</v>
      </c>
      <c r="Q84" s="393">
        <v>507.5231458553169</v>
      </c>
      <c r="S84" s="252"/>
      <c r="T84" s="303"/>
      <c r="U84" s="303"/>
      <c r="V84" s="303"/>
      <c r="W84" s="303"/>
      <c r="X84" s="303"/>
      <c r="Y84" s="303"/>
      <c r="Z84" s="303"/>
      <c r="AA84" s="303"/>
      <c r="AB84" s="303"/>
      <c r="AC84" s="303"/>
      <c r="AD84" s="303"/>
      <c r="AE84" s="303"/>
      <c r="AF84" s="303"/>
      <c r="AG84" s="303"/>
      <c r="AH84" s="303"/>
      <c r="AI84" s="303"/>
    </row>
    <row r="85" spans="1:35" ht="12.75">
      <c r="A85" s="167" t="s">
        <v>117</v>
      </c>
      <c r="B85" s="400">
        <v>364.9194498460848</v>
      </c>
      <c r="C85" s="401">
        <v>219.78665323938228</v>
      </c>
      <c r="D85" s="401">
        <v>305.8828879735305</v>
      </c>
      <c r="E85" s="401">
        <v>502.988637971073</v>
      </c>
      <c r="F85" s="401">
        <v>208.12854440689276</v>
      </c>
      <c r="G85" s="401">
        <v>509.64456801365037</v>
      </c>
      <c r="H85" s="402">
        <v>340.9724280512255</v>
      </c>
      <c r="J85" s="167" t="s">
        <v>117</v>
      </c>
      <c r="K85" s="400">
        <v>277.5502490461542</v>
      </c>
      <c r="L85" s="153">
        <v>192.95845168886666</v>
      </c>
      <c r="M85" s="153">
        <v>304.18648303842923</v>
      </c>
      <c r="N85" s="153">
        <v>375.2482573572881</v>
      </c>
      <c r="O85" s="153">
        <v>282.2971147118699</v>
      </c>
      <c r="P85" s="153">
        <v>449.492266693339</v>
      </c>
      <c r="Q85" s="154">
        <v>300.86347511232594</v>
      </c>
      <c r="S85" s="252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</row>
    <row r="86" spans="1:35" ht="12.75">
      <c r="A86" s="170" t="s">
        <v>118</v>
      </c>
      <c r="B86" s="155">
        <v>44.39136297347463</v>
      </c>
      <c r="C86" s="157">
        <v>64.33177710009348</v>
      </c>
      <c r="D86" s="157">
        <v>50.165389026732754</v>
      </c>
      <c r="E86" s="157">
        <v>36.8398705187704</v>
      </c>
      <c r="F86" s="157">
        <v>56.66432689331657</v>
      </c>
      <c r="G86" s="157">
        <v>28.73982348989419</v>
      </c>
      <c r="H86" s="158">
        <v>37.618521471895086</v>
      </c>
      <c r="J86" s="170" t="s">
        <v>118</v>
      </c>
      <c r="K86" s="155">
        <v>44.22382503136728</v>
      </c>
      <c r="L86" s="157">
        <v>54.467478425234454</v>
      </c>
      <c r="M86" s="157">
        <v>38.36487387262857</v>
      </c>
      <c r="N86" s="157">
        <v>24.623441393445002</v>
      </c>
      <c r="O86" s="157">
        <v>36.41254086672241</v>
      </c>
      <c r="P86" s="157">
        <v>26.163057761867826</v>
      </c>
      <c r="Q86" s="158">
        <v>33.347100508768655</v>
      </c>
      <c r="S86" s="471"/>
      <c r="T86" s="472"/>
      <c r="U86" s="473"/>
      <c r="V86" s="472"/>
      <c r="W86" s="472"/>
      <c r="X86" s="472"/>
      <c r="Y86" s="472"/>
      <c r="Z86" s="313"/>
      <c r="AA86" s="313"/>
      <c r="AB86" s="452"/>
      <c r="AC86" s="313"/>
      <c r="AD86" s="313"/>
      <c r="AE86" s="313"/>
      <c r="AF86" s="313"/>
      <c r="AG86" s="313"/>
      <c r="AH86" s="313"/>
      <c r="AI86" s="313"/>
    </row>
    <row r="87" spans="1:35" ht="12.75">
      <c r="A87" s="170" t="s">
        <v>119</v>
      </c>
      <c r="B87" s="155">
        <v>1.8785846988564605</v>
      </c>
      <c r="C87" s="157">
        <v>1.1513066178676208</v>
      </c>
      <c r="D87" s="157">
        <v>1.6405131854749226</v>
      </c>
      <c r="E87" s="157">
        <v>2.295689854246726</v>
      </c>
      <c r="F87" s="157">
        <v>0.16964721183204892</v>
      </c>
      <c r="G87" s="157">
        <v>3.4993684199989223</v>
      </c>
      <c r="H87" s="158">
        <v>2.26416605787074</v>
      </c>
      <c r="J87" s="170" t="s">
        <v>119</v>
      </c>
      <c r="K87" s="155">
        <v>2.4010952297842825</v>
      </c>
      <c r="L87" s="157">
        <v>3.374099733220049</v>
      </c>
      <c r="M87" s="157">
        <v>2.0978728453576814</v>
      </c>
      <c r="N87" s="157">
        <v>2.4040965688015103</v>
      </c>
      <c r="O87" s="157">
        <v>1.7294610248841817</v>
      </c>
      <c r="P87" s="157">
        <v>3.5268140871486997</v>
      </c>
      <c r="Q87" s="158">
        <v>2.5422512791209084</v>
      </c>
      <c r="S87" s="471"/>
      <c r="T87" s="472"/>
      <c r="U87" s="472"/>
      <c r="V87" s="472"/>
      <c r="W87" s="472"/>
      <c r="X87" s="472"/>
      <c r="Y87" s="472"/>
      <c r="Z87" s="472"/>
      <c r="AA87" s="472"/>
      <c r="AB87" s="472"/>
      <c r="AC87" s="472"/>
      <c r="AD87" s="472"/>
      <c r="AE87" s="472"/>
      <c r="AF87" s="472"/>
      <c r="AG87" s="472"/>
      <c r="AH87" s="472"/>
      <c r="AI87" s="472"/>
    </row>
    <row r="88" spans="1:28" ht="12.75">
      <c r="A88" s="170" t="s">
        <v>120</v>
      </c>
      <c r="B88" s="155">
        <v>80.05739416045586</v>
      </c>
      <c r="C88" s="157">
        <v>27.736814903047264</v>
      </c>
      <c r="D88" s="157">
        <v>54.40476353813156</v>
      </c>
      <c r="E88" s="157">
        <v>133.80731832054298</v>
      </c>
      <c r="F88" s="157">
        <v>21.343959930277897</v>
      </c>
      <c r="G88" s="157">
        <v>107.27776139559137</v>
      </c>
      <c r="H88" s="158">
        <v>53.632869900879754</v>
      </c>
      <c r="J88" s="170" t="s">
        <v>120</v>
      </c>
      <c r="K88" s="155">
        <v>60.42434606980113</v>
      </c>
      <c r="L88" s="157">
        <v>18.960818372351795</v>
      </c>
      <c r="M88" s="157">
        <v>46.587903162335124</v>
      </c>
      <c r="N88" s="157">
        <v>106.62761778876067</v>
      </c>
      <c r="O88" s="157">
        <v>45.7596743720249</v>
      </c>
      <c r="P88" s="157">
        <v>110.01468238462468</v>
      </c>
      <c r="Q88" s="158">
        <v>59.62072154464846</v>
      </c>
      <c r="S88" s="471"/>
      <c r="T88" s="472"/>
      <c r="U88" s="474"/>
      <c r="V88" s="472"/>
      <c r="W88" s="472"/>
      <c r="X88" s="472"/>
      <c r="Y88" s="472"/>
      <c r="AB88" s="460"/>
    </row>
    <row r="89" spans="1:28" ht="12.75">
      <c r="A89" s="170" t="s">
        <v>121</v>
      </c>
      <c r="B89" s="155">
        <v>38.679685101441045</v>
      </c>
      <c r="C89" s="157">
        <v>5.7129968159721605</v>
      </c>
      <c r="D89" s="157">
        <v>18.60922233576178</v>
      </c>
      <c r="E89" s="157">
        <v>65.61753136619032</v>
      </c>
      <c r="F89" s="157">
        <v>5.136505186485403</v>
      </c>
      <c r="G89" s="157">
        <v>55.69933851156972</v>
      </c>
      <c r="H89" s="158">
        <v>35.870536414885485</v>
      </c>
      <c r="J89" s="170" t="s">
        <v>121</v>
      </c>
      <c r="K89" s="155">
        <v>12.802450708310598</v>
      </c>
      <c r="L89" s="157">
        <v>5.136656037633637</v>
      </c>
      <c r="M89" s="157">
        <v>16.667277534814353</v>
      </c>
      <c r="N89" s="157">
        <v>25.33438302645127</v>
      </c>
      <c r="O89" s="157">
        <v>4.07022657226827</v>
      </c>
      <c r="P89" s="157">
        <v>22.87744068828249</v>
      </c>
      <c r="Q89" s="158">
        <v>11.85689098831024</v>
      </c>
      <c r="S89" s="471"/>
      <c r="T89" s="472"/>
      <c r="U89" s="474"/>
      <c r="V89" s="472"/>
      <c r="W89" s="472"/>
      <c r="X89" s="472"/>
      <c r="Y89" s="472"/>
      <c r="AB89" s="460"/>
    </row>
    <row r="90" spans="1:28" ht="12.75">
      <c r="A90" s="170" t="s">
        <v>122</v>
      </c>
      <c r="B90" s="155">
        <v>91.79768782337467</v>
      </c>
      <c r="C90" s="157">
        <v>66.76329849588222</v>
      </c>
      <c r="D90" s="157">
        <v>133.50760053379835</v>
      </c>
      <c r="E90" s="157">
        <v>110.22580500149287</v>
      </c>
      <c r="F90" s="157">
        <v>28.137132476876815</v>
      </c>
      <c r="G90" s="157">
        <v>109.59788659173499</v>
      </c>
      <c r="H90" s="158">
        <v>96.14113180710227</v>
      </c>
      <c r="J90" s="170" t="s">
        <v>122</v>
      </c>
      <c r="K90" s="155">
        <v>77.67241212993565</v>
      </c>
      <c r="L90" s="157">
        <v>75.8133757121996</v>
      </c>
      <c r="M90" s="157">
        <v>108.73143052501543</v>
      </c>
      <c r="N90" s="157">
        <v>101.48515737967865</v>
      </c>
      <c r="O90" s="157">
        <v>60.806193555436664</v>
      </c>
      <c r="P90" s="157">
        <v>112.1548147999327</v>
      </c>
      <c r="Q90" s="158">
        <v>92.27605007960719</v>
      </c>
      <c r="S90" s="471"/>
      <c r="T90" s="472"/>
      <c r="U90" s="474"/>
      <c r="V90" s="472"/>
      <c r="W90" s="472"/>
      <c r="X90" s="472"/>
      <c r="Y90" s="472"/>
      <c r="AB90" s="460"/>
    </row>
    <row r="91" spans="1:28" ht="12.75">
      <c r="A91" s="170" t="s">
        <v>123</v>
      </c>
      <c r="B91" s="155">
        <v>0.9318684250512885</v>
      </c>
      <c r="C91" s="157">
        <v>0.21986807091541483</v>
      </c>
      <c r="D91" s="157">
        <v>1.2999432254098318</v>
      </c>
      <c r="E91" s="157">
        <v>0.2489887532186151</v>
      </c>
      <c r="F91" s="157">
        <v>0</v>
      </c>
      <c r="G91" s="157">
        <v>0.9203907683863007</v>
      </c>
      <c r="H91" s="158">
        <v>2.5860494387929354</v>
      </c>
      <c r="J91" s="170" t="s">
        <v>123</v>
      </c>
      <c r="K91" s="155">
        <v>10.093133145921835</v>
      </c>
      <c r="L91" s="157">
        <v>0.2368989252066214</v>
      </c>
      <c r="M91" s="157">
        <v>1.8419087850764881</v>
      </c>
      <c r="N91" s="157">
        <v>0.05084927243023769</v>
      </c>
      <c r="O91" s="157">
        <v>0.012499221107561274</v>
      </c>
      <c r="P91" s="157">
        <v>0.10509731496876731</v>
      </c>
      <c r="Q91" s="158">
        <v>4.64743251978913</v>
      </c>
      <c r="S91" s="471"/>
      <c r="T91" s="472"/>
      <c r="U91" s="474"/>
      <c r="V91" s="472"/>
      <c r="W91" s="472"/>
      <c r="X91" s="472"/>
      <c r="Y91" s="472"/>
      <c r="AB91" s="460"/>
    </row>
    <row r="92" spans="1:28" ht="12.75">
      <c r="A92" s="170" t="s">
        <v>124</v>
      </c>
      <c r="B92" s="155">
        <v>78.54760330486432</v>
      </c>
      <c r="C92" s="157">
        <v>8.264110875020801</v>
      </c>
      <c r="D92" s="157">
        <v>14.98746244079928</v>
      </c>
      <c r="E92" s="157">
        <v>128.77004450781513</v>
      </c>
      <c r="F92" s="157">
        <v>88.90513350314853</v>
      </c>
      <c r="G92" s="157">
        <v>178.79372262877334</v>
      </c>
      <c r="H92" s="158">
        <v>81.39020921189466</v>
      </c>
      <c r="J92" s="170" t="s">
        <v>124</v>
      </c>
      <c r="K92" s="155">
        <v>46.32255745279691</v>
      </c>
      <c r="L92" s="157">
        <v>6.94930243285359</v>
      </c>
      <c r="M92" s="157">
        <v>9.183322935850695</v>
      </c>
      <c r="N92" s="157">
        <v>91.39421359131087</v>
      </c>
      <c r="O92" s="157">
        <v>125.61699935313078</v>
      </c>
      <c r="P92" s="157">
        <v>154.2440938221854</v>
      </c>
      <c r="Q92" s="158">
        <v>70.39827755682958</v>
      </c>
      <c r="S92" s="471"/>
      <c r="T92" s="472"/>
      <c r="U92" s="474"/>
      <c r="V92" s="472"/>
      <c r="W92" s="472"/>
      <c r="X92" s="472"/>
      <c r="Y92" s="472"/>
      <c r="AB92" s="460"/>
    </row>
    <row r="93" spans="1:28" ht="12.75">
      <c r="A93" s="170" t="s">
        <v>125</v>
      </c>
      <c r="B93" s="155">
        <v>28.7170017314543</v>
      </c>
      <c r="C93" s="157">
        <v>45.67033343076118</v>
      </c>
      <c r="D93" s="157">
        <v>31.267993687422067</v>
      </c>
      <c r="E93" s="157">
        <v>25.183389648795835</v>
      </c>
      <c r="F93" s="157">
        <v>7.77183920495551</v>
      </c>
      <c r="G93" s="157">
        <v>25.123361935156797</v>
      </c>
      <c r="H93" s="158">
        <v>31.831883469985566</v>
      </c>
      <c r="J93" s="170" t="s">
        <v>125</v>
      </c>
      <c r="K93" s="155">
        <v>23.67215020925875</v>
      </c>
      <c r="L93" s="157">
        <v>28.07596775898812</v>
      </c>
      <c r="M93" s="157">
        <v>80.82337282346451</v>
      </c>
      <c r="N93" s="157">
        <v>23.339038125474698</v>
      </c>
      <c r="O93" s="157">
        <v>7.982097046036072</v>
      </c>
      <c r="P93" s="157">
        <v>20.45696957684436</v>
      </c>
      <c r="Q93" s="158">
        <v>26.286143383989682</v>
      </c>
      <c r="S93" s="471"/>
      <c r="T93" s="472"/>
      <c r="U93" s="474"/>
      <c r="V93" s="472"/>
      <c r="W93" s="472"/>
      <c r="X93" s="472"/>
      <c r="Y93" s="472"/>
      <c r="AB93" s="460"/>
    </row>
    <row r="94" spans="1:28" ht="12.75">
      <c r="A94" s="167" t="s">
        <v>126</v>
      </c>
      <c r="B94" s="151">
        <v>189.87658489239413</v>
      </c>
      <c r="C94" s="153">
        <v>171.82964077120542</v>
      </c>
      <c r="D94" s="153">
        <v>304.90625506233164</v>
      </c>
      <c r="E94" s="153">
        <v>153.20510912288125</v>
      </c>
      <c r="F94" s="153">
        <v>81.40053592384147</v>
      </c>
      <c r="G94" s="153">
        <v>239.61689586362428</v>
      </c>
      <c r="H94" s="154">
        <v>232.03207400558398</v>
      </c>
      <c r="J94" s="167" t="s">
        <v>126</v>
      </c>
      <c r="K94" s="151">
        <v>196.09938623602764</v>
      </c>
      <c r="L94" s="153">
        <v>145.500685357374</v>
      </c>
      <c r="M94" s="153">
        <v>222.8832217860085</v>
      </c>
      <c r="N94" s="153">
        <v>150.7868965711815</v>
      </c>
      <c r="O94" s="153">
        <v>122.30312839358339</v>
      </c>
      <c r="P94" s="153">
        <v>208.1227831810446</v>
      </c>
      <c r="Q94" s="154">
        <v>177.47072798220114</v>
      </c>
      <c r="S94" s="471"/>
      <c r="T94" s="472"/>
      <c r="U94" s="474"/>
      <c r="V94" s="472"/>
      <c r="W94" s="472"/>
      <c r="X94" s="472"/>
      <c r="Y94" s="472"/>
      <c r="AB94" s="460"/>
    </row>
    <row r="95" spans="1:28" ht="12.75">
      <c r="A95" s="170" t="s">
        <v>127</v>
      </c>
      <c r="B95" s="155">
        <v>103.02755565564233</v>
      </c>
      <c r="C95" s="157">
        <v>90.00565257135955</v>
      </c>
      <c r="D95" s="157">
        <v>183.7133802185028</v>
      </c>
      <c r="E95" s="157">
        <v>73.23557313830044</v>
      </c>
      <c r="F95" s="157">
        <v>45.19281599820082</v>
      </c>
      <c r="G95" s="157">
        <v>154.1481770358443</v>
      </c>
      <c r="H95" s="158">
        <v>126.7415421294381</v>
      </c>
      <c r="J95" s="170" t="s">
        <v>127</v>
      </c>
      <c r="K95" s="155">
        <v>102.98191583073452</v>
      </c>
      <c r="L95" s="157">
        <v>57.73037235537803</v>
      </c>
      <c r="M95" s="157">
        <v>90.26518532311077</v>
      </c>
      <c r="N95" s="157">
        <v>69.74362107136622</v>
      </c>
      <c r="O95" s="157">
        <v>71.51607934098779</v>
      </c>
      <c r="P95" s="157">
        <v>116.08668433098202</v>
      </c>
      <c r="Q95" s="158">
        <v>86.72519328460204</v>
      </c>
      <c r="S95" s="471"/>
      <c r="T95" s="472"/>
      <c r="U95" s="474"/>
      <c r="V95" s="472"/>
      <c r="W95" s="472"/>
      <c r="X95" s="472"/>
      <c r="Y95" s="472"/>
      <c r="AB95" s="460"/>
    </row>
    <row r="96" spans="1:28" ht="12.75">
      <c r="A96" s="170" t="s">
        <v>128</v>
      </c>
      <c r="B96" s="155">
        <v>29.026861042020123</v>
      </c>
      <c r="C96" s="157">
        <v>3.8196493187261646</v>
      </c>
      <c r="D96" s="157">
        <v>15.051896150194002</v>
      </c>
      <c r="E96" s="157">
        <v>24.824666442899467</v>
      </c>
      <c r="F96" s="157">
        <v>30.416144142987775</v>
      </c>
      <c r="G96" s="157">
        <v>93.86174061062547</v>
      </c>
      <c r="H96" s="158">
        <v>39.1933981646765</v>
      </c>
      <c r="J96" s="170" t="s">
        <v>128</v>
      </c>
      <c r="K96" s="155">
        <v>22.07700349858028</v>
      </c>
      <c r="L96" s="157">
        <v>4.026770220021025</v>
      </c>
      <c r="M96" s="157">
        <v>8.112911974745659</v>
      </c>
      <c r="N96" s="157">
        <v>29.875594301272134</v>
      </c>
      <c r="O96" s="157">
        <v>47.763035508715575</v>
      </c>
      <c r="P96" s="157">
        <v>69.42483846305527</v>
      </c>
      <c r="Q96" s="158">
        <v>33.51335302533549</v>
      </c>
      <c r="S96" s="471"/>
      <c r="T96" s="472"/>
      <c r="U96" s="474"/>
      <c r="V96" s="472"/>
      <c r="W96" s="472"/>
      <c r="X96" s="472"/>
      <c r="Y96" s="472"/>
      <c r="AB96" s="460"/>
    </row>
    <row r="97" spans="1:28" ht="12.75">
      <c r="A97" s="170" t="s">
        <v>129</v>
      </c>
      <c r="B97" s="155">
        <v>44.031778623207096</v>
      </c>
      <c r="C97" s="157">
        <v>33.76213120695171</v>
      </c>
      <c r="D97" s="157">
        <v>60.40866950717722</v>
      </c>
      <c r="E97" s="157">
        <v>48.25567555195584</v>
      </c>
      <c r="F97" s="157">
        <v>14.854347747356233</v>
      </c>
      <c r="G97" s="157">
        <v>35.80476014222719</v>
      </c>
      <c r="H97" s="158">
        <v>50.076685570045626</v>
      </c>
      <c r="J97" s="170" t="s">
        <v>129</v>
      </c>
      <c r="K97" s="155">
        <v>46.376013376436724</v>
      </c>
      <c r="L97" s="157">
        <v>44.94478251178855</v>
      </c>
      <c r="M97" s="157">
        <v>68.29771949719824</v>
      </c>
      <c r="N97" s="157">
        <v>45.894402576141886</v>
      </c>
      <c r="O97" s="157">
        <v>20.694527426954355</v>
      </c>
      <c r="P97" s="157">
        <v>43.53453634759683</v>
      </c>
      <c r="Q97" s="158">
        <v>44.53186205319318</v>
      </c>
      <c r="S97" s="471"/>
      <c r="T97" s="472"/>
      <c r="U97" s="474"/>
      <c r="V97" s="472"/>
      <c r="W97" s="472"/>
      <c r="X97" s="472"/>
      <c r="Y97" s="472"/>
      <c r="AB97" s="460"/>
    </row>
    <row r="98" spans="1:28" ht="12.75">
      <c r="A98" s="170" t="s">
        <v>130</v>
      </c>
      <c r="B98" s="155">
        <v>42.817250613544516</v>
      </c>
      <c r="C98" s="157">
        <v>48.061856992894185</v>
      </c>
      <c r="D98" s="157">
        <v>60.78420533665158</v>
      </c>
      <c r="E98" s="157">
        <v>31.713860432624983</v>
      </c>
      <c r="F98" s="157">
        <v>21.35337217828444</v>
      </c>
      <c r="G98" s="157">
        <v>49.663958685552736</v>
      </c>
      <c r="H98" s="158">
        <v>55.213846306100216</v>
      </c>
      <c r="J98" s="170" t="s">
        <v>130</v>
      </c>
      <c r="K98" s="155">
        <v>46.74145702885691</v>
      </c>
      <c r="L98" s="157">
        <v>42.82553049020741</v>
      </c>
      <c r="M98" s="157">
        <v>64.32031696569959</v>
      </c>
      <c r="N98" s="157">
        <v>35.148872923673196</v>
      </c>
      <c r="O98" s="157">
        <v>30.09252162564123</v>
      </c>
      <c r="P98" s="157">
        <v>48.501562502465724</v>
      </c>
      <c r="Q98" s="158">
        <v>46.21367264440597</v>
      </c>
      <c r="S98" s="471"/>
      <c r="T98" s="472"/>
      <c r="U98" s="474"/>
      <c r="V98" s="472"/>
      <c r="W98" s="472"/>
      <c r="X98" s="472"/>
      <c r="Y98" s="472"/>
      <c r="AB98" s="460"/>
    </row>
    <row r="99" spans="1:28" ht="12.75">
      <c r="A99" s="167" t="s">
        <v>131</v>
      </c>
      <c r="B99" s="155">
        <v>1.9148093840188551</v>
      </c>
      <c r="C99" s="157">
        <v>1.1147863280890318</v>
      </c>
      <c r="D99" s="157">
        <v>1.464643053946556</v>
      </c>
      <c r="E99" s="157">
        <v>2.2849186458170374</v>
      </c>
      <c r="F99" s="157">
        <v>0.6304480966998469</v>
      </c>
      <c r="G99" s="157">
        <v>3.8791321175103874</v>
      </c>
      <c r="H99" s="158">
        <v>2.170060140889377</v>
      </c>
      <c r="J99" s="167" t="s">
        <v>131</v>
      </c>
      <c r="K99" s="155">
        <v>1.9418814308584749</v>
      </c>
      <c r="L99" s="157">
        <v>1.5793877573686328</v>
      </c>
      <c r="M99" s="157">
        <v>2.877923851241586</v>
      </c>
      <c r="N99" s="157">
        <v>2.3962037532003975</v>
      </c>
      <c r="O99" s="157">
        <v>1.1705986456969322</v>
      </c>
      <c r="P99" s="157">
        <v>2.3968204057077687</v>
      </c>
      <c r="Q99" s="158">
        <v>1.9307180777348019</v>
      </c>
      <c r="S99" s="471"/>
      <c r="T99" s="472"/>
      <c r="U99" s="474"/>
      <c r="V99" s="472"/>
      <c r="W99" s="472"/>
      <c r="X99" s="472"/>
      <c r="Y99" s="472"/>
      <c r="AB99" s="460"/>
    </row>
    <row r="100" spans="1:28" ht="12.75">
      <c r="A100" s="171" t="s">
        <v>132</v>
      </c>
      <c r="B100" s="403">
        <v>556.7108441224973</v>
      </c>
      <c r="C100" s="404">
        <v>392.7310803386767</v>
      </c>
      <c r="D100" s="404">
        <v>612.2537860898088</v>
      </c>
      <c r="E100" s="404">
        <v>658.478665739771</v>
      </c>
      <c r="F100" s="404">
        <v>290.1595284274341</v>
      </c>
      <c r="G100" s="404">
        <v>753.1405959947849</v>
      </c>
      <c r="H100" s="405">
        <v>575.1745621976985</v>
      </c>
      <c r="J100" s="171" t="s">
        <v>132</v>
      </c>
      <c r="K100" s="403">
        <v>475.5915167130403</v>
      </c>
      <c r="L100" s="404">
        <v>340.0385248036098</v>
      </c>
      <c r="M100" s="404">
        <v>529.9476286756797</v>
      </c>
      <c r="N100" s="404">
        <v>528.43135768167</v>
      </c>
      <c r="O100" s="404">
        <v>405.7708417511498</v>
      </c>
      <c r="P100" s="404">
        <v>660.0118702800918</v>
      </c>
      <c r="Q100" s="405">
        <v>480.26492117226235</v>
      </c>
      <c r="S100" s="494"/>
      <c r="T100" s="494"/>
      <c r="U100" s="494"/>
      <c r="V100" s="494"/>
      <c r="W100" s="494"/>
      <c r="X100" s="494"/>
      <c r="Y100" s="494"/>
      <c r="AB100" s="460"/>
    </row>
    <row r="101" spans="1:28" ht="12.75">
      <c r="A101" s="167" t="s">
        <v>187</v>
      </c>
      <c r="B101" s="151">
        <v>258.36269136823677</v>
      </c>
      <c r="C101" s="153">
        <v>207.33706982204987</v>
      </c>
      <c r="D101" s="153">
        <v>307.36312504440906</v>
      </c>
      <c r="E101" s="153">
        <v>261.1698885658085</v>
      </c>
      <c r="F101" s="153">
        <v>192.89764118021898</v>
      </c>
      <c r="G101" s="153">
        <v>344.761248770089</v>
      </c>
      <c r="H101" s="154">
        <v>307.2355901642819</v>
      </c>
      <c r="J101" s="167" t="s">
        <v>187</v>
      </c>
      <c r="K101" s="151">
        <v>270.16886297251006</v>
      </c>
      <c r="L101" s="153">
        <v>198.05769690239325</v>
      </c>
      <c r="M101" s="153">
        <v>285.8066705323961</v>
      </c>
      <c r="N101" s="153">
        <v>259.3222685237972</v>
      </c>
      <c r="O101" s="153">
        <v>274.24495760251614</v>
      </c>
      <c r="P101" s="153">
        <v>394.8275427564244</v>
      </c>
      <c r="Q101" s="154">
        <v>260.97240503289316</v>
      </c>
      <c r="S101" s="494"/>
      <c r="T101" s="495"/>
      <c r="U101" s="495"/>
      <c r="V101" s="495"/>
      <c r="W101" s="495"/>
      <c r="X101" s="495"/>
      <c r="Y101" s="495"/>
      <c r="AB101" s="460"/>
    </row>
    <row r="102" spans="1:28" ht="12.75">
      <c r="A102" s="167" t="s">
        <v>186</v>
      </c>
      <c r="B102" s="151">
        <v>298.09605730577806</v>
      </c>
      <c r="C102" s="153">
        <v>184.59028535844283</v>
      </c>
      <c r="D102" s="153">
        <v>304.316786754612</v>
      </c>
      <c r="E102" s="153">
        <v>397.3087771739626</v>
      </c>
      <c r="F102" s="153">
        <v>97.26188724721517</v>
      </c>
      <c r="G102" s="153">
        <v>408.37866552981296</v>
      </c>
      <c r="H102" s="154">
        <v>267.6878325876135</v>
      </c>
      <c r="J102" s="167" t="s">
        <v>186</v>
      </c>
      <c r="K102" s="151">
        <v>205.20244812874802</v>
      </c>
      <c r="L102" s="153">
        <v>141.70393900301283</v>
      </c>
      <c r="M102" s="153">
        <v>243.64548990001379</v>
      </c>
      <c r="N102" s="153">
        <v>268.81568171150315</v>
      </c>
      <c r="O102" s="153">
        <v>131.39175094362025</v>
      </c>
      <c r="P102" s="153">
        <v>265.02312364855845</v>
      </c>
      <c r="Q102" s="154">
        <v>219.21057828499133</v>
      </c>
      <c r="S102" s="494"/>
      <c r="T102" s="495"/>
      <c r="U102" s="495"/>
      <c r="V102" s="495"/>
      <c r="W102" s="495"/>
      <c r="X102" s="495"/>
      <c r="Y102" s="495"/>
      <c r="AB102" s="460"/>
    </row>
    <row r="103" spans="1:28" ht="12.75">
      <c r="A103" s="170" t="s">
        <v>133</v>
      </c>
      <c r="B103" s="155">
        <v>211.94893120073414</v>
      </c>
      <c r="C103" s="157">
        <v>113.4978924610828</v>
      </c>
      <c r="D103" s="157">
        <v>193.3765792721653</v>
      </c>
      <c r="E103" s="157">
        <v>303.5051949268651</v>
      </c>
      <c r="F103" s="157">
        <v>67.17254569853502</v>
      </c>
      <c r="G103" s="157">
        <v>295.7085424512279</v>
      </c>
      <c r="H103" s="158">
        <v>186.4258547106425</v>
      </c>
      <c r="J103" s="170" t="s">
        <v>133</v>
      </c>
      <c r="K103" s="155">
        <v>134.83846682408756</v>
      </c>
      <c r="L103" s="157">
        <v>90.5838304069839</v>
      </c>
      <c r="M103" s="157">
        <v>157.72595729841322</v>
      </c>
      <c r="N103" s="157">
        <v>198.28764620989142</v>
      </c>
      <c r="O103" s="157">
        <v>91.30799245704529</v>
      </c>
      <c r="P103" s="157">
        <v>189.45186741353672</v>
      </c>
      <c r="Q103" s="158">
        <v>146.43064960511722</v>
      </c>
      <c r="S103" s="496"/>
      <c r="T103" s="478"/>
      <c r="U103" s="478"/>
      <c r="V103" s="478"/>
      <c r="W103" s="478"/>
      <c r="X103" s="478"/>
      <c r="Y103" s="478"/>
      <c r="AB103" s="460"/>
    </row>
    <row r="104" spans="1:28" ht="12.75">
      <c r="A104" s="170" t="s">
        <v>134</v>
      </c>
      <c r="B104" s="155">
        <v>15.67868429440385</v>
      </c>
      <c r="C104" s="157">
        <v>9.134236377164285</v>
      </c>
      <c r="D104" s="157">
        <v>30.92382989902369</v>
      </c>
      <c r="E104" s="157">
        <v>16.08810535779364</v>
      </c>
      <c r="F104" s="157">
        <v>6.919837606079913</v>
      </c>
      <c r="G104" s="157">
        <v>16.027239598683007</v>
      </c>
      <c r="H104" s="158">
        <v>9.561407638085127</v>
      </c>
      <c r="J104" s="170" t="s">
        <v>134</v>
      </c>
      <c r="K104" s="155">
        <v>6.90036459239075</v>
      </c>
      <c r="L104" s="157">
        <v>4.409267644588537</v>
      </c>
      <c r="M104" s="157">
        <v>9.140545016601846</v>
      </c>
      <c r="N104" s="157">
        <v>6.941128922135386</v>
      </c>
      <c r="O104" s="157">
        <v>3.548580639343685</v>
      </c>
      <c r="P104" s="157">
        <v>7.510557274668642</v>
      </c>
      <c r="Q104" s="158">
        <v>4.80193076952059</v>
      </c>
      <c r="S104" s="471"/>
      <c r="T104" s="472"/>
      <c r="U104" s="474"/>
      <c r="V104" s="472"/>
      <c r="W104" s="472"/>
      <c r="X104" s="472"/>
      <c r="Y104" s="472"/>
      <c r="AB104" s="460"/>
    </row>
    <row r="105" spans="1:28" ht="12.75">
      <c r="A105" s="170" t="s">
        <v>135</v>
      </c>
      <c r="B105" s="155">
        <v>5.348449540887034</v>
      </c>
      <c r="C105" s="157">
        <v>3.4110506078865037</v>
      </c>
      <c r="D105" s="157">
        <v>7.649383624882975</v>
      </c>
      <c r="E105" s="157">
        <v>4.481664311885356</v>
      </c>
      <c r="F105" s="157">
        <v>0.276369001869555</v>
      </c>
      <c r="G105" s="157">
        <v>13.21210027388774</v>
      </c>
      <c r="H105" s="158">
        <v>3.0891358567234466</v>
      </c>
      <c r="J105" s="170" t="s">
        <v>135</v>
      </c>
      <c r="K105" s="155">
        <v>11.739063945865094</v>
      </c>
      <c r="L105" s="157">
        <v>9.76213379440008</v>
      </c>
      <c r="M105" s="157">
        <v>11.456141129665284</v>
      </c>
      <c r="N105" s="157">
        <v>10.445956081936368</v>
      </c>
      <c r="O105" s="157">
        <v>6.166099291465669</v>
      </c>
      <c r="P105" s="157">
        <v>9.246045972207627</v>
      </c>
      <c r="Q105" s="158">
        <v>13.438651191582066</v>
      </c>
      <c r="S105" s="471"/>
      <c r="T105" s="472"/>
      <c r="U105" s="474"/>
      <c r="V105" s="472"/>
      <c r="W105" s="472"/>
      <c r="X105" s="472"/>
      <c r="Y105" s="472"/>
      <c r="AB105" s="460"/>
    </row>
    <row r="106" spans="1:28" ht="12.75">
      <c r="A106" s="170" t="s">
        <v>136</v>
      </c>
      <c r="B106" s="155">
        <v>65.1889618907147</v>
      </c>
      <c r="C106" s="157">
        <v>58.54710591230925</v>
      </c>
      <c r="D106" s="157">
        <v>72.36699395854004</v>
      </c>
      <c r="E106" s="157">
        <v>73.42248589273929</v>
      </c>
      <c r="F106" s="157">
        <v>22.893134940730672</v>
      </c>
      <c r="G106" s="157">
        <v>83.6524006391884</v>
      </c>
      <c r="H106" s="158">
        <v>68.6114343821624</v>
      </c>
      <c r="J106" s="170" t="s">
        <v>136</v>
      </c>
      <c r="K106" s="155">
        <v>51.737411626380506</v>
      </c>
      <c r="L106" s="157">
        <v>36.98410120978781</v>
      </c>
      <c r="M106" s="157">
        <v>65.32284645533345</v>
      </c>
      <c r="N106" s="157">
        <v>53.17025007105399</v>
      </c>
      <c r="O106" s="157">
        <v>30.369078555765448</v>
      </c>
      <c r="P106" s="157">
        <v>58.83961708781626</v>
      </c>
      <c r="Q106" s="158">
        <v>54.54796884975991</v>
      </c>
      <c r="S106" s="471"/>
      <c r="T106" s="472"/>
      <c r="U106" s="474"/>
      <c r="V106" s="472"/>
      <c r="W106" s="472"/>
      <c r="X106" s="472"/>
      <c r="Y106" s="472"/>
      <c r="AB106" s="460"/>
    </row>
    <row r="107" spans="1:28" ht="12.75">
      <c r="A107" s="167" t="s">
        <v>137</v>
      </c>
      <c r="B107" s="155">
        <v>0.25209544848213394</v>
      </c>
      <c r="C107" s="157">
        <v>0.8037251581840095</v>
      </c>
      <c r="D107" s="157">
        <v>0.573874290787632</v>
      </c>
      <c r="E107" s="157">
        <v>0</v>
      </c>
      <c r="F107" s="157">
        <v>0</v>
      </c>
      <c r="G107" s="157">
        <v>0.0006816948831588705</v>
      </c>
      <c r="H107" s="158">
        <v>0.25113944580335557</v>
      </c>
      <c r="J107" s="167" t="s">
        <v>137</v>
      </c>
      <c r="K107" s="155">
        <v>0.22020561178189058</v>
      </c>
      <c r="L107" s="157">
        <v>0.27688889820378393</v>
      </c>
      <c r="M107" s="157">
        <v>0.495468243269541</v>
      </c>
      <c r="N107" s="157">
        <v>0.2934074463695943</v>
      </c>
      <c r="O107" s="157">
        <v>0.13413320501358622</v>
      </c>
      <c r="P107" s="157">
        <v>0.16120387510876652</v>
      </c>
      <c r="Q107" s="158">
        <v>0.08193785437761077</v>
      </c>
      <c r="S107" s="471"/>
      <c r="T107" s="472"/>
      <c r="U107" s="474"/>
      <c r="V107" s="472"/>
      <c r="W107" s="472"/>
      <c r="X107" s="472"/>
      <c r="Y107" s="472"/>
      <c r="AB107" s="460"/>
    </row>
    <row r="108" spans="1:30" ht="13.5" thickBot="1">
      <c r="A108" s="173" t="s">
        <v>138</v>
      </c>
      <c r="B108" s="406">
        <v>556.7108441224973</v>
      </c>
      <c r="C108" s="407">
        <v>392.7310803386767</v>
      </c>
      <c r="D108" s="407">
        <v>612.2537860898088</v>
      </c>
      <c r="E108" s="407">
        <v>658.478665739771</v>
      </c>
      <c r="F108" s="407">
        <v>290.1595284274341</v>
      </c>
      <c r="G108" s="407">
        <v>753.1405959947849</v>
      </c>
      <c r="H108" s="408">
        <v>575.1745621976985</v>
      </c>
      <c r="J108" s="173" t="s">
        <v>138</v>
      </c>
      <c r="K108" s="406">
        <v>475.59151671304016</v>
      </c>
      <c r="L108" s="407">
        <v>340.0385248036098</v>
      </c>
      <c r="M108" s="407">
        <v>529.9476286756797</v>
      </c>
      <c r="N108" s="407">
        <v>528.43135768167</v>
      </c>
      <c r="O108" s="407">
        <v>405.77084175114976</v>
      </c>
      <c r="P108" s="407">
        <v>660.0118702800918</v>
      </c>
      <c r="Q108" s="408">
        <v>480.26492117226235</v>
      </c>
      <c r="S108" s="494"/>
      <c r="T108" s="494"/>
      <c r="U108" s="494"/>
      <c r="V108" s="494"/>
      <c r="W108" s="494"/>
      <c r="X108" s="494"/>
      <c r="Y108" s="494"/>
      <c r="Z108" s="494"/>
      <c r="AA108" s="473"/>
      <c r="AB108" s="494"/>
      <c r="AC108" s="495"/>
      <c r="AD108" s="474"/>
    </row>
    <row r="109" spans="1:30" ht="12.75">
      <c r="A109" s="40" t="s">
        <v>183</v>
      </c>
      <c r="B109" s="123">
        <v>93.88267309512996</v>
      </c>
      <c r="C109" s="125">
        <v>137.92120508389246</v>
      </c>
      <c r="D109" s="125">
        <v>190.65635123691044</v>
      </c>
      <c r="E109" s="125">
        <v>38.625690441629004</v>
      </c>
      <c r="F109" s="125">
        <v>41.861967063231695</v>
      </c>
      <c r="G109" s="125">
        <v>97.40454703030231</v>
      </c>
      <c r="H109" s="251">
        <v>133.536968844675</v>
      </c>
      <c r="J109" s="40" t="s">
        <v>183</v>
      </c>
      <c r="K109" s="123">
        <v>112.0110470997352</v>
      </c>
      <c r="L109" s="113">
        <v>104.02374230351306</v>
      </c>
      <c r="M109" s="113">
        <v>118.98446442580571</v>
      </c>
      <c r="N109" s="113">
        <v>45.92456360284497</v>
      </c>
      <c r="O109" s="113">
        <v>66.61783998820185</v>
      </c>
      <c r="P109" s="113">
        <v>97.2047724305866</v>
      </c>
      <c r="Q109" s="114">
        <v>85.0114910441779</v>
      </c>
      <c r="S109" s="494"/>
      <c r="T109" s="495"/>
      <c r="U109" s="495"/>
      <c r="V109" s="495"/>
      <c r="W109" s="495"/>
      <c r="X109" s="495"/>
      <c r="Y109" s="495"/>
      <c r="Z109" s="495"/>
      <c r="AA109" s="473"/>
      <c r="AB109" s="496"/>
      <c r="AC109" s="472"/>
      <c r="AD109" s="474"/>
    </row>
    <row r="110" spans="1:30" ht="22.5">
      <c r="A110" s="41" t="s">
        <v>139</v>
      </c>
      <c r="B110" s="111">
        <v>106.5484708199268</v>
      </c>
      <c r="C110" s="113">
        <v>111.44394495204132</v>
      </c>
      <c r="D110" s="113">
        <v>200.28025695924399</v>
      </c>
      <c r="E110" s="113">
        <v>72.37728382651366</v>
      </c>
      <c r="F110" s="113">
        <v>35.31932400174974</v>
      </c>
      <c r="G110" s="113">
        <v>119.08984193270886</v>
      </c>
      <c r="H110" s="114">
        <v>138.236780621045</v>
      </c>
      <c r="J110" s="41" t="s">
        <v>139</v>
      </c>
      <c r="K110" s="111">
        <v>114.91650828004039</v>
      </c>
      <c r="L110" s="113">
        <v>91.65135381955308</v>
      </c>
      <c r="M110" s="113">
        <v>124.56547148836556</v>
      </c>
      <c r="N110" s="113">
        <v>77.54294353429214</v>
      </c>
      <c r="O110" s="113">
        <v>69.93454286278035</v>
      </c>
      <c r="P110" s="113">
        <v>114.43397537327822</v>
      </c>
      <c r="Q110" s="114">
        <v>98.10528339235645</v>
      </c>
      <c r="S110" s="494"/>
      <c r="T110" s="495"/>
      <c r="U110" s="495"/>
      <c r="V110" s="495"/>
      <c r="W110" s="495"/>
      <c r="X110" s="495"/>
      <c r="Y110" s="495"/>
      <c r="Z110" s="495"/>
      <c r="AA110" s="473"/>
      <c r="AB110" s="496"/>
      <c r="AC110" s="472"/>
      <c r="AD110" s="474"/>
    </row>
    <row r="111" spans="1:30" ht="22.5">
      <c r="A111" s="41" t="s">
        <v>172</v>
      </c>
      <c r="B111" s="111">
        <v>42.838305290841255</v>
      </c>
      <c r="C111" s="113">
        <v>23.76837896467953</v>
      </c>
      <c r="D111" s="113">
        <v>58.22317707822155</v>
      </c>
      <c r="E111" s="113">
        <v>55.50220342005345</v>
      </c>
      <c r="F111" s="113">
        <v>13.441080678406546</v>
      </c>
      <c r="G111" s="113">
        <v>62.27773586267884</v>
      </c>
      <c r="H111" s="114">
        <v>36.720338667365446</v>
      </c>
      <c r="J111" s="41" t="s">
        <v>172</v>
      </c>
      <c r="K111" s="111">
        <v>30.2164906863527</v>
      </c>
      <c r="L111" s="113">
        <v>24.16322948277152</v>
      </c>
      <c r="M111" s="113">
        <v>38.69733554285815</v>
      </c>
      <c r="N111" s="113">
        <v>42.09623311385296</v>
      </c>
      <c r="O111" s="113">
        <v>21.02866152488476</v>
      </c>
      <c r="P111" s="113">
        <v>41.26810019153175</v>
      </c>
      <c r="Q111" s="114">
        <v>33.87243783570081</v>
      </c>
      <c r="S111" s="496"/>
      <c r="T111" s="472"/>
      <c r="U111" s="472"/>
      <c r="V111" s="472"/>
      <c r="W111" s="472"/>
      <c r="X111" s="472"/>
      <c r="Y111" s="472"/>
      <c r="Z111" s="472"/>
      <c r="AA111" s="473"/>
      <c r="AB111" s="496"/>
      <c r="AC111" s="472"/>
      <c r="AD111" s="474"/>
    </row>
    <row r="112" spans="1:30" ht="12.75">
      <c r="A112" s="409" t="s">
        <v>185</v>
      </c>
      <c r="B112" s="410">
        <v>0.51747264035982</v>
      </c>
      <c r="C112" s="411">
        <v>0.4075696671849446</v>
      </c>
      <c r="D112" s="411">
        <v>0.47545301198454515</v>
      </c>
      <c r="E112" s="411">
        <v>0.5732198888030382</v>
      </c>
      <c r="F112" s="411">
        <v>0.3232293044324599</v>
      </c>
      <c r="G112" s="411">
        <v>0.5267541200617112</v>
      </c>
      <c r="H112" s="412">
        <v>0.4619085838981342</v>
      </c>
      <c r="J112" s="409" t="s">
        <v>185</v>
      </c>
      <c r="K112" s="413">
        <v>0.4196222719589255</v>
      </c>
      <c r="L112" s="411">
        <v>0.3649015897440105</v>
      </c>
      <c r="M112" s="411">
        <v>0.4441337743094348</v>
      </c>
      <c r="N112" s="411">
        <v>0.496127569126804</v>
      </c>
      <c r="O112" s="411">
        <v>0.3154103117061433</v>
      </c>
      <c r="P112" s="411">
        <v>0.39718952737294394</v>
      </c>
      <c r="Q112" s="412">
        <v>0.4420344342340246</v>
      </c>
      <c r="S112" s="496"/>
      <c r="T112" s="472"/>
      <c r="U112" s="472"/>
      <c r="V112" s="472"/>
      <c r="W112" s="472"/>
      <c r="X112" s="472"/>
      <c r="Y112" s="472"/>
      <c r="Z112" s="472"/>
      <c r="AA112" s="473"/>
      <c r="AB112" s="496"/>
      <c r="AC112" s="472"/>
      <c r="AD112" s="474"/>
    </row>
    <row r="113" spans="1:29" ht="13.5" thickBot="1">
      <c r="A113" s="414" t="s">
        <v>184</v>
      </c>
      <c r="B113" s="429">
        <v>0.44365418395293454</v>
      </c>
      <c r="C113" s="416">
        <v>0.2564200396226389</v>
      </c>
      <c r="D113" s="416">
        <v>0.5084186281924781</v>
      </c>
      <c r="E113" s="416">
        <v>0.5457746490972541</v>
      </c>
      <c r="F113" s="416">
        <v>0.5653235903434368</v>
      </c>
      <c r="G113" s="497">
        <v>0.48830755500254014</v>
      </c>
      <c r="H113" s="417">
        <v>0.3233888715830339</v>
      </c>
      <c r="J113" s="414" t="s">
        <v>184</v>
      </c>
      <c r="K113" s="429">
        <v>0.3590324741233469</v>
      </c>
      <c r="L113" s="416">
        <v>0.2768676175850087</v>
      </c>
      <c r="M113" s="416">
        <v>0.3380724983125865</v>
      </c>
      <c r="N113" s="416">
        <v>0.4309858139599975</v>
      </c>
      <c r="O113" s="416">
        <v>0.43529481868733577</v>
      </c>
      <c r="P113" s="497">
        <v>0.4120191197053655</v>
      </c>
      <c r="Q113" s="417">
        <v>0.3707075117548562</v>
      </c>
      <c r="S113" s="496"/>
      <c r="T113" s="472"/>
      <c r="U113" s="472"/>
      <c r="V113" s="472"/>
      <c r="W113" s="472"/>
      <c r="X113" s="472"/>
      <c r="Y113" s="472"/>
      <c r="Z113" s="472"/>
      <c r="AA113" s="473"/>
      <c r="AB113" s="452"/>
      <c r="AC113" s="313"/>
    </row>
    <row r="114" spans="1:29" ht="12.75">
      <c r="A114" s="4" t="s">
        <v>17</v>
      </c>
      <c r="B114" s="3"/>
      <c r="C114" s="3"/>
      <c r="D114" s="3"/>
      <c r="E114" s="3"/>
      <c r="F114" s="3"/>
      <c r="G114" s="3"/>
      <c r="H114" s="3"/>
      <c r="J114" s="4" t="s">
        <v>17</v>
      </c>
      <c r="K114" s="3"/>
      <c r="L114" s="3"/>
      <c r="M114" s="3"/>
      <c r="N114" s="3"/>
      <c r="O114" s="3"/>
      <c r="P114" s="3"/>
      <c r="Q114" s="3"/>
      <c r="S114" s="496"/>
      <c r="T114" s="472"/>
      <c r="U114" s="472"/>
      <c r="V114" s="472"/>
      <c r="W114" s="472"/>
      <c r="X114" s="472"/>
      <c r="Y114" s="472"/>
      <c r="Z114" s="472"/>
      <c r="AA114" s="473"/>
      <c r="AB114" s="452"/>
      <c r="AC114" s="313"/>
    </row>
    <row r="115" spans="1:28" ht="13.5" thickBot="1">
      <c r="A115" s="174" t="s">
        <v>98</v>
      </c>
      <c r="B115" s="3"/>
      <c r="C115" s="3"/>
      <c r="D115" s="1"/>
      <c r="E115" s="3"/>
      <c r="F115" s="9"/>
      <c r="G115" s="9"/>
      <c r="H115" s="9"/>
      <c r="J115" s="174" t="s">
        <v>98</v>
      </c>
      <c r="K115" s="3"/>
      <c r="L115" s="3"/>
      <c r="M115" s="1"/>
      <c r="N115" s="3"/>
      <c r="O115" s="9"/>
      <c r="P115" s="9"/>
      <c r="Q115" s="9"/>
      <c r="S115" s="469"/>
      <c r="T115" s="470"/>
      <c r="U115" s="470"/>
      <c r="V115" s="470"/>
      <c r="W115" s="470"/>
      <c r="X115" s="470"/>
      <c r="Y115" s="470"/>
      <c r="AB115" s="460"/>
    </row>
    <row r="116" spans="1:35" ht="13.5" thickBot="1">
      <c r="A116" s="5" t="s">
        <v>205</v>
      </c>
      <c r="B116" s="17"/>
      <c r="C116" s="98"/>
      <c r="D116" s="18"/>
      <c r="E116" s="22" t="s">
        <v>19</v>
      </c>
      <c r="F116" s="18"/>
      <c r="G116" s="18"/>
      <c r="H116" s="19"/>
      <c r="J116" s="5" t="s">
        <v>205</v>
      </c>
      <c r="K116" s="17"/>
      <c r="L116" s="98"/>
      <c r="M116" s="18"/>
      <c r="N116" s="21" t="s">
        <v>18</v>
      </c>
      <c r="O116" s="18"/>
      <c r="P116" s="18"/>
      <c r="Q116" s="19"/>
      <c r="S116" s="301"/>
      <c r="T116" s="301"/>
      <c r="U116" s="301"/>
      <c r="V116" s="301"/>
      <c r="W116" s="301"/>
      <c r="X116" s="301"/>
      <c r="Y116" s="301"/>
      <c r="Z116" s="301"/>
      <c r="AA116" s="301"/>
      <c r="AB116" s="301"/>
      <c r="AC116" s="301"/>
      <c r="AD116" s="301"/>
      <c r="AE116" s="301"/>
      <c r="AF116" s="301"/>
      <c r="AG116" s="301"/>
      <c r="AH116" s="313"/>
      <c r="AI116" s="313"/>
    </row>
    <row r="117" spans="1:35" ht="26.25" thickBot="1">
      <c r="A117" s="23">
        <v>2020</v>
      </c>
      <c r="B117" s="11" t="s">
        <v>170</v>
      </c>
      <c r="C117" s="101" t="s">
        <v>164</v>
      </c>
      <c r="D117" s="12" t="s">
        <v>165</v>
      </c>
      <c r="E117" s="13" t="s">
        <v>166</v>
      </c>
      <c r="F117" s="14" t="s">
        <v>167</v>
      </c>
      <c r="G117" s="15" t="s">
        <v>168</v>
      </c>
      <c r="H117" s="16" t="s">
        <v>169</v>
      </c>
      <c r="J117" s="23">
        <v>2020</v>
      </c>
      <c r="K117" s="11" t="s">
        <v>170</v>
      </c>
      <c r="L117" s="101" t="s">
        <v>164</v>
      </c>
      <c r="M117" s="12" t="s">
        <v>165</v>
      </c>
      <c r="N117" s="13" t="s">
        <v>166</v>
      </c>
      <c r="O117" s="14" t="s">
        <v>167</v>
      </c>
      <c r="P117" s="15" t="s">
        <v>168</v>
      </c>
      <c r="Q117" s="16" t="s">
        <v>169</v>
      </c>
      <c r="S117" s="301"/>
      <c r="T117" s="302"/>
      <c r="U117" s="302"/>
      <c r="V117" s="302"/>
      <c r="W117" s="302"/>
      <c r="X117" s="302"/>
      <c r="Y117" s="302"/>
      <c r="Z117" s="302"/>
      <c r="AA117" s="302"/>
      <c r="AB117" s="302"/>
      <c r="AC117" s="302"/>
      <c r="AD117" s="302"/>
      <c r="AE117" s="302"/>
      <c r="AF117" s="302"/>
      <c r="AG117" s="302"/>
      <c r="AH117" s="313"/>
      <c r="AI117" s="313"/>
    </row>
    <row r="118" spans="1:35" ht="12.75">
      <c r="A118" s="52" t="s">
        <v>12</v>
      </c>
      <c r="B118" s="88">
        <v>370.5376114068818</v>
      </c>
      <c r="C118" s="89">
        <v>241.88200608046583</v>
      </c>
      <c r="D118" s="89">
        <v>298.5443692614556</v>
      </c>
      <c r="E118" s="89">
        <v>508.57009814581437</v>
      </c>
      <c r="F118" s="89">
        <v>219.08256312174836</v>
      </c>
      <c r="G118" s="89">
        <v>444.5758125110882</v>
      </c>
      <c r="H118" s="90">
        <v>357.593710296411</v>
      </c>
      <c r="J118" s="52" t="s">
        <v>12</v>
      </c>
      <c r="K118" s="88">
        <v>275.51582324479085</v>
      </c>
      <c r="L118" s="89">
        <v>190.74267785290704</v>
      </c>
      <c r="M118" s="89">
        <v>301.08938924610027</v>
      </c>
      <c r="N118" s="89">
        <v>371.94405227084684</v>
      </c>
      <c r="O118" s="89">
        <v>277.90277746919605</v>
      </c>
      <c r="P118" s="89">
        <v>434.6801824669981</v>
      </c>
      <c r="Q118" s="90">
        <v>301.7863135602935</v>
      </c>
      <c r="S118" s="301"/>
      <c r="T118" s="302"/>
      <c r="U118" s="302"/>
      <c r="V118" s="302"/>
      <c r="W118" s="302"/>
      <c r="X118" s="302"/>
      <c r="Y118" s="302"/>
      <c r="Z118" s="302"/>
      <c r="AA118" s="302"/>
      <c r="AB118" s="302"/>
      <c r="AC118" s="302"/>
      <c r="AD118" s="302"/>
      <c r="AE118" s="302"/>
      <c r="AF118" s="302"/>
      <c r="AG118" s="302"/>
      <c r="AH118" s="313"/>
      <c r="AI118" s="313"/>
    </row>
    <row r="119" spans="1:35" ht="12.75">
      <c r="A119" s="41" t="s">
        <v>99</v>
      </c>
      <c r="B119" s="111">
        <v>48.345218980495005</v>
      </c>
      <c r="C119" s="113">
        <v>77.21478280340966</v>
      </c>
      <c r="D119" s="113">
        <v>49.71365019168516</v>
      </c>
      <c r="E119" s="113">
        <v>34.64408722650117</v>
      </c>
      <c r="F119" s="113">
        <v>70.91054899520049</v>
      </c>
      <c r="G119" s="113">
        <v>31.006220549282126</v>
      </c>
      <c r="H119" s="114">
        <v>43.88848525539989</v>
      </c>
      <c r="J119" s="41" t="s">
        <v>99</v>
      </c>
      <c r="K119" s="111">
        <v>43.6918007086681</v>
      </c>
      <c r="L119" s="113">
        <v>55.60673404776628</v>
      </c>
      <c r="M119" s="113">
        <v>31.434325179768415</v>
      </c>
      <c r="N119" s="113">
        <v>24.243818191467785</v>
      </c>
      <c r="O119" s="113">
        <v>41.96788927892063</v>
      </c>
      <c r="P119" s="113">
        <v>28.1017250246016</v>
      </c>
      <c r="Q119" s="114">
        <v>36.10584491469118</v>
      </c>
      <c r="S119" s="252"/>
      <c r="T119" s="303"/>
      <c r="U119" s="303"/>
      <c r="V119" s="303"/>
      <c r="W119" s="303"/>
      <c r="X119" s="303"/>
      <c r="Y119" s="303"/>
      <c r="Z119" s="303"/>
      <c r="AA119" s="303"/>
      <c r="AB119" s="303"/>
      <c r="AC119" s="303"/>
      <c r="AD119" s="303"/>
      <c r="AE119" s="303"/>
      <c r="AF119" s="303"/>
      <c r="AG119" s="303"/>
      <c r="AH119" s="313"/>
      <c r="AI119" s="313"/>
    </row>
    <row r="120" spans="1:35" ht="12.75">
      <c r="A120" s="41" t="s">
        <v>100</v>
      </c>
      <c r="B120" s="111">
        <v>1.6675702411251656</v>
      </c>
      <c r="C120" s="113">
        <v>0.7663625870019577</v>
      </c>
      <c r="D120" s="113">
        <v>0.5031893724148823</v>
      </c>
      <c r="E120" s="113">
        <v>1.9908574880538117</v>
      </c>
      <c r="F120" s="113">
        <v>0.09208932433955844</v>
      </c>
      <c r="G120" s="113">
        <v>2.88605811745365</v>
      </c>
      <c r="H120" s="114">
        <v>2.8089119979131727</v>
      </c>
      <c r="J120" s="41" t="s">
        <v>100</v>
      </c>
      <c r="K120" s="111">
        <v>2.349867068738902</v>
      </c>
      <c r="L120" s="113">
        <v>2.977081821637688</v>
      </c>
      <c r="M120" s="113">
        <v>2.4257037148666245</v>
      </c>
      <c r="N120" s="113">
        <v>2.287642914665945</v>
      </c>
      <c r="O120" s="113">
        <v>1.7121621946332337</v>
      </c>
      <c r="P120" s="113">
        <v>3.4145362669433514</v>
      </c>
      <c r="Q120" s="114">
        <v>2.6609347212898222</v>
      </c>
      <c r="S120" s="252"/>
      <c r="T120" s="303"/>
      <c r="U120" s="303"/>
      <c r="V120" s="303"/>
      <c r="W120" s="303"/>
      <c r="X120" s="303"/>
      <c r="Y120" s="303"/>
      <c r="Z120" s="303"/>
      <c r="AA120" s="303"/>
      <c r="AB120" s="303"/>
      <c r="AC120" s="303"/>
      <c r="AD120" s="303"/>
      <c r="AE120" s="303"/>
      <c r="AF120" s="303"/>
      <c r="AG120" s="303"/>
      <c r="AH120" s="313"/>
      <c r="AI120" s="313"/>
    </row>
    <row r="121" spans="1:35" ht="12.75">
      <c r="A121" s="41" t="s">
        <v>101</v>
      </c>
      <c r="B121" s="111">
        <v>78.58492826501949</v>
      </c>
      <c r="C121" s="113">
        <v>29.112336237351595</v>
      </c>
      <c r="D121" s="113">
        <v>47.24852010203391</v>
      </c>
      <c r="E121" s="113">
        <v>137.03499804914497</v>
      </c>
      <c r="F121" s="113">
        <v>17.752240735861598</v>
      </c>
      <c r="G121" s="113">
        <v>89.40367224438954</v>
      </c>
      <c r="H121" s="114">
        <v>59.16279635183342</v>
      </c>
      <c r="J121" s="41" t="s">
        <v>101</v>
      </c>
      <c r="K121" s="111">
        <v>59.32016792009393</v>
      </c>
      <c r="L121" s="113">
        <v>18.417546039553535</v>
      </c>
      <c r="M121" s="113">
        <v>47.70205440777361</v>
      </c>
      <c r="N121" s="113">
        <v>105.76008859233795</v>
      </c>
      <c r="O121" s="113">
        <v>43.485659878158515</v>
      </c>
      <c r="P121" s="113">
        <v>100.14617067336921</v>
      </c>
      <c r="Q121" s="114">
        <v>57.57783806377597</v>
      </c>
      <c r="S121" s="252"/>
      <c r="T121" s="303"/>
      <c r="U121" s="303"/>
      <c r="V121" s="303"/>
      <c r="W121" s="303"/>
      <c r="X121" s="303"/>
      <c r="Y121" s="303"/>
      <c r="Z121" s="303"/>
      <c r="AA121" s="303"/>
      <c r="AB121" s="303"/>
      <c r="AC121" s="303"/>
      <c r="AD121" s="303"/>
      <c r="AE121" s="303"/>
      <c r="AF121" s="303"/>
      <c r="AG121" s="303"/>
      <c r="AH121" s="313"/>
      <c r="AI121" s="313"/>
    </row>
    <row r="122" spans="1:35" ht="12.75">
      <c r="A122" s="41" t="s">
        <v>102</v>
      </c>
      <c r="B122" s="111">
        <v>38.658737328362946</v>
      </c>
      <c r="C122" s="113">
        <v>4.386052300597569</v>
      </c>
      <c r="D122" s="113">
        <v>20.741315641067445</v>
      </c>
      <c r="E122" s="113">
        <v>68.37648895201546</v>
      </c>
      <c r="F122" s="113">
        <v>7.200876169304818</v>
      </c>
      <c r="G122" s="113">
        <v>36.310637865909705</v>
      </c>
      <c r="H122" s="114">
        <v>37.66892261338674</v>
      </c>
      <c r="J122" s="41" t="s">
        <v>102</v>
      </c>
      <c r="K122" s="111">
        <v>12.908180669073937</v>
      </c>
      <c r="L122" s="113">
        <v>4.583409490491953</v>
      </c>
      <c r="M122" s="113">
        <v>17.448809301994356</v>
      </c>
      <c r="N122" s="113">
        <v>25.97994834640911</v>
      </c>
      <c r="O122" s="113">
        <v>3.8246187903417423</v>
      </c>
      <c r="P122" s="113">
        <v>18.67302969480641</v>
      </c>
      <c r="Q122" s="114">
        <v>12.925783168548728</v>
      </c>
      <c r="S122" s="252"/>
      <c r="T122" s="303"/>
      <c r="U122" s="303"/>
      <c r="V122" s="303"/>
      <c r="W122" s="303"/>
      <c r="X122" s="303"/>
      <c r="Y122" s="303"/>
      <c r="Z122" s="303"/>
      <c r="AA122" s="303"/>
      <c r="AB122" s="303"/>
      <c r="AC122" s="303"/>
      <c r="AD122" s="303"/>
      <c r="AE122" s="303"/>
      <c r="AF122" s="303"/>
      <c r="AG122" s="303"/>
      <c r="AH122" s="313"/>
      <c r="AI122" s="313"/>
    </row>
    <row r="123" spans="1:35" ht="12.75">
      <c r="A123" s="41" t="s">
        <v>103</v>
      </c>
      <c r="B123" s="111">
        <v>88.90153034543943</v>
      </c>
      <c r="C123" s="113">
        <v>66.67054026684788</v>
      </c>
      <c r="D123" s="113">
        <v>112.53175181677665</v>
      </c>
      <c r="E123" s="113">
        <v>109.03197374824498</v>
      </c>
      <c r="F123" s="113">
        <v>31.081940422523033</v>
      </c>
      <c r="G123" s="113">
        <v>88.01604149265182</v>
      </c>
      <c r="H123" s="114">
        <v>98.14906234335655</v>
      </c>
      <c r="J123" s="41" t="s">
        <v>103</v>
      </c>
      <c r="K123" s="111">
        <v>76.25192219405389</v>
      </c>
      <c r="L123" s="113">
        <v>72.63488836696055</v>
      </c>
      <c r="M123" s="113">
        <v>105.98925571355345</v>
      </c>
      <c r="N123" s="113">
        <v>99.21779347217173</v>
      </c>
      <c r="O123" s="113">
        <v>57.24432677443384</v>
      </c>
      <c r="P123" s="113">
        <v>112.59132346079008</v>
      </c>
      <c r="Q123" s="114">
        <v>90.7073615012838</v>
      </c>
      <c r="S123" s="252"/>
      <c r="T123" s="303"/>
      <c r="U123" s="303"/>
      <c r="V123" s="303"/>
      <c r="W123" s="303"/>
      <c r="X123" s="303"/>
      <c r="Y123" s="303"/>
      <c r="Z123" s="303"/>
      <c r="AA123" s="303"/>
      <c r="AB123" s="303"/>
      <c r="AC123" s="303"/>
      <c r="AD123" s="303"/>
      <c r="AE123" s="303"/>
      <c r="AF123" s="303"/>
      <c r="AG123" s="303"/>
      <c r="AH123" s="313"/>
      <c r="AI123" s="313"/>
    </row>
    <row r="124" spans="1:35" ht="12.75">
      <c r="A124" s="41" t="s">
        <v>104</v>
      </c>
      <c r="B124" s="111">
        <v>0.798319906888769</v>
      </c>
      <c r="C124" s="113">
        <v>0.13882768604546064</v>
      </c>
      <c r="D124" s="113">
        <v>0.2984772934904935</v>
      </c>
      <c r="E124" s="113">
        <v>0.2576271826504412</v>
      </c>
      <c r="F124" s="113">
        <v>0.008775446732084071</v>
      </c>
      <c r="G124" s="113">
        <v>0.7981856874162317</v>
      </c>
      <c r="H124" s="114">
        <v>2.618535535028744</v>
      </c>
      <c r="J124" s="41" t="s">
        <v>104</v>
      </c>
      <c r="K124" s="111">
        <v>10.106996177189115</v>
      </c>
      <c r="L124" s="113">
        <v>0.3210389032595779</v>
      </c>
      <c r="M124" s="113">
        <v>1.5312589492918631</v>
      </c>
      <c r="N124" s="113">
        <v>0.07199826657738204</v>
      </c>
      <c r="O124" s="113">
        <v>0.014244265195737267</v>
      </c>
      <c r="P124" s="113">
        <v>0.12298821739809791</v>
      </c>
      <c r="Q124" s="114">
        <v>4.94879538631922</v>
      </c>
      <c r="S124" s="471"/>
      <c r="T124" s="472"/>
      <c r="U124" s="473"/>
      <c r="V124" s="472"/>
      <c r="W124" s="472"/>
      <c r="X124" s="472"/>
      <c r="Y124" s="472"/>
      <c r="Z124" s="313"/>
      <c r="AA124" s="313"/>
      <c r="AB124" s="452"/>
      <c r="AC124" s="313"/>
      <c r="AD124" s="313"/>
      <c r="AE124" s="313"/>
      <c r="AF124" s="313"/>
      <c r="AG124" s="313"/>
      <c r="AH124" s="313"/>
      <c r="AI124" s="313"/>
    </row>
    <row r="125" spans="1:35" ht="12.75">
      <c r="A125" s="41" t="s">
        <v>105</v>
      </c>
      <c r="B125" s="111">
        <v>79.02855748315046</v>
      </c>
      <c r="C125" s="113">
        <v>7.888292459087265</v>
      </c>
      <c r="D125" s="113">
        <v>11.815655144388408</v>
      </c>
      <c r="E125" s="113">
        <v>128.54488102030112</v>
      </c>
      <c r="F125" s="113">
        <v>83.13839456630497</v>
      </c>
      <c r="G125" s="113">
        <v>173.68580203724375</v>
      </c>
      <c r="H125" s="114">
        <v>80.44170173381424</v>
      </c>
      <c r="J125" s="41" t="s">
        <v>105</v>
      </c>
      <c r="K125" s="111">
        <v>46.32562940685547</v>
      </c>
      <c r="L125" s="113">
        <v>6.869785852223769</v>
      </c>
      <c r="M125" s="113">
        <v>8.268933420274632</v>
      </c>
      <c r="N125" s="113">
        <v>90.99196929320615</v>
      </c>
      <c r="O125" s="113">
        <v>121.92806442494745</v>
      </c>
      <c r="P125" s="113">
        <v>152.1392027528244</v>
      </c>
      <c r="Q125" s="114">
        <v>69.14578580533602</v>
      </c>
      <c r="S125" s="301"/>
      <c r="T125" s="301"/>
      <c r="U125" s="301"/>
      <c r="V125" s="301"/>
      <c r="W125" s="301"/>
      <c r="X125" s="301"/>
      <c r="Y125" s="301"/>
      <c r="Z125" s="301"/>
      <c r="AA125" s="301"/>
      <c r="AB125" s="301"/>
      <c r="AC125" s="301"/>
      <c r="AD125" s="301"/>
      <c r="AE125" s="301"/>
      <c r="AF125" s="301"/>
      <c r="AG125" s="301"/>
      <c r="AH125" s="301"/>
      <c r="AI125" s="301"/>
    </row>
    <row r="126" spans="1:35" ht="12.75">
      <c r="A126" s="41" t="s">
        <v>106</v>
      </c>
      <c r="B126" s="111">
        <v>34.585448857531944</v>
      </c>
      <c r="C126" s="113">
        <v>55.704811740124434</v>
      </c>
      <c r="D126" s="113">
        <v>55.81289211886433</v>
      </c>
      <c r="E126" s="113">
        <v>28.68918447890212</v>
      </c>
      <c r="F126" s="113">
        <v>8.897697461481814</v>
      </c>
      <c r="G126" s="113">
        <v>22.474366894251006</v>
      </c>
      <c r="H126" s="114">
        <v>32.90379512618727</v>
      </c>
      <c r="J126" s="41" t="s">
        <v>106</v>
      </c>
      <c r="K126" s="111">
        <v>24.62509180244269</v>
      </c>
      <c r="L126" s="113">
        <v>29.397137491403292</v>
      </c>
      <c r="M126" s="113">
        <v>86.38957361932809</v>
      </c>
      <c r="N126" s="113">
        <v>23.40770679299112</v>
      </c>
      <c r="O126" s="113">
        <v>7.844142935839175</v>
      </c>
      <c r="P126" s="113">
        <v>19.545923665982084</v>
      </c>
      <c r="Q126" s="114">
        <v>27.76027372119662</v>
      </c>
      <c r="S126" s="301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02"/>
      <c r="AI126" s="302"/>
    </row>
    <row r="127" spans="1:35" ht="12.75">
      <c r="A127" s="47" t="s">
        <v>13</v>
      </c>
      <c r="B127" s="111">
        <v>185.35092793228222</v>
      </c>
      <c r="C127" s="113">
        <v>160.9494210957415</v>
      </c>
      <c r="D127" s="113">
        <v>302.8028401471324</v>
      </c>
      <c r="E127" s="113">
        <v>159.75480983996127</v>
      </c>
      <c r="F127" s="113">
        <v>77.4255601350905</v>
      </c>
      <c r="G127" s="113">
        <v>182.41058954157685</v>
      </c>
      <c r="H127" s="114">
        <v>222.86724471109102</v>
      </c>
      <c r="J127" s="47" t="s">
        <v>13</v>
      </c>
      <c r="K127" s="74">
        <v>198.95165400865608</v>
      </c>
      <c r="L127" s="75">
        <v>146.70939427212537</v>
      </c>
      <c r="M127" s="75">
        <v>231.33804765439868</v>
      </c>
      <c r="N127" s="75">
        <v>151.29556179019693</v>
      </c>
      <c r="O127" s="75">
        <v>122.62971386727251</v>
      </c>
      <c r="P127" s="75">
        <v>200.84313140557447</v>
      </c>
      <c r="Q127" s="76">
        <v>182.69730680838327</v>
      </c>
      <c r="S127" s="301"/>
      <c r="T127" s="302"/>
      <c r="U127" s="302"/>
      <c r="V127" s="302"/>
      <c r="W127" s="302"/>
      <c r="X127" s="302"/>
      <c r="Y127" s="302"/>
      <c r="Z127" s="302"/>
      <c r="AA127" s="302"/>
      <c r="AB127" s="302"/>
      <c r="AC127" s="302"/>
      <c r="AD127" s="302"/>
      <c r="AE127" s="302"/>
      <c r="AF127" s="302"/>
      <c r="AG127" s="302"/>
      <c r="AH127" s="302"/>
      <c r="AI127" s="302"/>
    </row>
    <row r="128" spans="1:35" ht="12.75">
      <c r="A128" s="41" t="s">
        <v>14</v>
      </c>
      <c r="B128" s="111">
        <v>101.37717828475802</v>
      </c>
      <c r="C128" s="113">
        <v>85.99163522367738</v>
      </c>
      <c r="D128" s="113">
        <v>178.74692015032534</v>
      </c>
      <c r="E128" s="113">
        <v>77.53659089187767</v>
      </c>
      <c r="F128" s="113">
        <v>36.58363693174694</v>
      </c>
      <c r="G128" s="113">
        <v>129.2048276155065</v>
      </c>
      <c r="H128" s="114">
        <v>124.68979915178984</v>
      </c>
      <c r="J128" s="41" t="s">
        <v>14</v>
      </c>
      <c r="K128" s="111">
        <v>104.48624897584448</v>
      </c>
      <c r="L128" s="113">
        <v>58.430625846336035</v>
      </c>
      <c r="M128" s="113">
        <v>92.1794593310264</v>
      </c>
      <c r="N128" s="113">
        <v>70.54224229493343</v>
      </c>
      <c r="O128" s="113">
        <v>68.78547557274055</v>
      </c>
      <c r="P128" s="113">
        <v>115.02780026742688</v>
      </c>
      <c r="Q128" s="114">
        <v>89.85357743263397</v>
      </c>
      <c r="S128" s="252"/>
      <c r="T128" s="303"/>
      <c r="U128" s="303"/>
      <c r="V128" s="303"/>
      <c r="W128" s="303"/>
      <c r="X128" s="303"/>
      <c r="Y128" s="303"/>
      <c r="Z128" s="303"/>
      <c r="AA128" s="303"/>
      <c r="AB128" s="303"/>
      <c r="AC128" s="303"/>
      <c r="AD128" s="303"/>
      <c r="AE128" s="303"/>
      <c r="AF128" s="303"/>
      <c r="AG128" s="303"/>
      <c r="AH128" s="303"/>
      <c r="AI128" s="303"/>
    </row>
    <row r="129" spans="1:35" ht="12.75">
      <c r="A129" s="41" t="s">
        <v>107</v>
      </c>
      <c r="B129" s="111">
        <v>30.01453835669064</v>
      </c>
      <c r="C129" s="113">
        <v>7.734755136918267</v>
      </c>
      <c r="D129" s="113">
        <v>12.57323119691431</v>
      </c>
      <c r="E129" s="113">
        <v>27.623659428627874</v>
      </c>
      <c r="F129" s="113">
        <v>25.68053230951532</v>
      </c>
      <c r="G129" s="113">
        <v>76.06800237022806</v>
      </c>
      <c r="H129" s="114">
        <v>40.36231690873344</v>
      </c>
      <c r="J129" s="41" t="s">
        <v>107</v>
      </c>
      <c r="K129" s="111">
        <v>22.29160518419858</v>
      </c>
      <c r="L129" s="113">
        <v>3.665296798397479</v>
      </c>
      <c r="M129" s="113">
        <v>6.993778455930151</v>
      </c>
      <c r="N129" s="113">
        <v>30.357000448237216</v>
      </c>
      <c r="O129" s="113">
        <v>46.10674590708712</v>
      </c>
      <c r="P129" s="113">
        <v>68.38227098943679</v>
      </c>
      <c r="Q129" s="114">
        <v>34.927923703513045</v>
      </c>
      <c r="S129" s="252"/>
      <c r="T129" s="303"/>
      <c r="U129" s="303"/>
      <c r="V129" s="303"/>
      <c r="W129" s="303"/>
      <c r="X129" s="303"/>
      <c r="Y129" s="303"/>
      <c r="Z129" s="303"/>
      <c r="AA129" s="303"/>
      <c r="AB129" s="303"/>
      <c r="AC129" s="303"/>
      <c r="AD129" s="303"/>
      <c r="AE129" s="303"/>
      <c r="AF129" s="303"/>
      <c r="AG129" s="303"/>
      <c r="AH129" s="303"/>
      <c r="AI129" s="303"/>
    </row>
    <row r="130" spans="1:35" ht="12.75">
      <c r="A130" s="41" t="s">
        <v>108</v>
      </c>
      <c r="B130" s="111">
        <v>40.78280361816694</v>
      </c>
      <c r="C130" s="113">
        <v>28.92215127984467</v>
      </c>
      <c r="D130" s="113">
        <v>54.49357394069842</v>
      </c>
      <c r="E130" s="113">
        <v>46.667873904057664</v>
      </c>
      <c r="F130" s="113">
        <v>11.494771195124308</v>
      </c>
      <c r="G130" s="113">
        <v>28.496342490428646</v>
      </c>
      <c r="H130" s="114">
        <v>48.20073550745921</v>
      </c>
      <c r="J130" s="41" t="s">
        <v>108</v>
      </c>
      <c r="K130" s="111">
        <v>46.62522768783528</v>
      </c>
      <c r="L130" s="113">
        <v>44.4118545023769</v>
      </c>
      <c r="M130" s="113">
        <v>74.73570106822322</v>
      </c>
      <c r="N130" s="113">
        <v>45.6967914307959</v>
      </c>
      <c r="O130" s="113">
        <v>21.508679495921967</v>
      </c>
      <c r="P130" s="113">
        <v>41.72564221948146</v>
      </c>
      <c r="Q130" s="114">
        <v>45.224588207216954</v>
      </c>
      <c r="S130" s="252"/>
      <c r="T130" s="303"/>
      <c r="U130" s="303"/>
      <c r="V130" s="303"/>
      <c r="W130" s="303"/>
      <c r="X130" s="303"/>
      <c r="Y130" s="303"/>
      <c r="Z130" s="303"/>
      <c r="AA130" s="303"/>
      <c r="AB130" s="303"/>
      <c r="AC130" s="303"/>
      <c r="AD130" s="303"/>
      <c r="AE130" s="303"/>
      <c r="AF130" s="303"/>
      <c r="AG130" s="303"/>
      <c r="AH130" s="303"/>
      <c r="AI130" s="303"/>
    </row>
    <row r="131" spans="1:35" ht="12.75">
      <c r="A131" s="41" t="s">
        <v>109</v>
      </c>
      <c r="B131" s="111">
        <v>43.19094602935739</v>
      </c>
      <c r="C131" s="113">
        <v>46.03563459221946</v>
      </c>
      <c r="D131" s="113">
        <v>69.56234605610861</v>
      </c>
      <c r="E131" s="113">
        <v>35.550345044025946</v>
      </c>
      <c r="F131" s="113">
        <v>29.34715200821927</v>
      </c>
      <c r="G131" s="113">
        <v>24.709419435641742</v>
      </c>
      <c r="H131" s="114">
        <v>49.976710051842</v>
      </c>
      <c r="J131" s="41" t="s">
        <v>109</v>
      </c>
      <c r="K131" s="111">
        <v>47.84017734497606</v>
      </c>
      <c r="L131" s="113">
        <v>43.866913923412596</v>
      </c>
      <c r="M131" s="113">
        <v>64.42288725514908</v>
      </c>
      <c r="N131" s="113">
        <v>35.056528064467535</v>
      </c>
      <c r="O131" s="113">
        <v>32.33555879860997</v>
      </c>
      <c r="P131" s="113">
        <v>44.08968891866606</v>
      </c>
      <c r="Q131" s="114">
        <v>47.61914116853225</v>
      </c>
      <c r="S131" s="252"/>
      <c r="T131" s="303"/>
      <c r="U131" s="303"/>
      <c r="V131" s="303"/>
      <c r="W131" s="303"/>
      <c r="X131" s="303"/>
      <c r="Y131" s="303"/>
      <c r="Z131" s="303"/>
      <c r="AA131" s="303"/>
      <c r="AB131" s="303"/>
      <c r="AC131" s="303"/>
      <c r="AD131" s="303"/>
      <c r="AE131" s="303"/>
      <c r="AF131" s="303"/>
      <c r="AG131" s="303"/>
      <c r="AH131" s="303"/>
      <c r="AI131" s="303"/>
    </row>
    <row r="132" spans="1:35" ht="12.75">
      <c r="A132" s="47" t="s">
        <v>110</v>
      </c>
      <c r="B132" s="74">
        <v>1.8795071131993575</v>
      </c>
      <c r="C132" s="75">
        <v>1.1200260521162502</v>
      </c>
      <c r="D132" s="75">
        <v>1.6431914024499037</v>
      </c>
      <c r="E132" s="75">
        <v>1.9420380441581362</v>
      </c>
      <c r="F132" s="75">
        <v>0.365869422913939</v>
      </c>
      <c r="G132" s="75">
        <v>3.194671924518105</v>
      </c>
      <c r="H132" s="76">
        <v>2.6805372316084677</v>
      </c>
      <c r="J132" s="47" t="s">
        <v>110</v>
      </c>
      <c r="K132" s="74">
        <v>1.9845120440128108</v>
      </c>
      <c r="L132" s="75">
        <v>1.5117294030978372</v>
      </c>
      <c r="M132" s="75">
        <v>2.8478902632839316</v>
      </c>
      <c r="N132" s="75">
        <v>2.2893495232125782</v>
      </c>
      <c r="O132" s="75">
        <v>1.2720129088545873</v>
      </c>
      <c r="P132" s="75">
        <v>2.7077243854910895</v>
      </c>
      <c r="Q132" s="76">
        <v>2.3523756500367803</v>
      </c>
      <c r="S132" s="252"/>
      <c r="T132" s="303"/>
      <c r="U132" s="303"/>
      <c r="V132" s="303"/>
      <c r="W132" s="303"/>
      <c r="X132" s="303"/>
      <c r="Y132" s="303"/>
      <c r="Z132" s="303"/>
      <c r="AA132" s="303"/>
      <c r="AB132" s="303"/>
      <c r="AC132" s="303"/>
      <c r="AD132" s="303"/>
      <c r="AE132" s="303"/>
      <c r="AF132" s="303"/>
      <c r="AG132" s="303"/>
      <c r="AH132" s="303"/>
      <c r="AI132" s="303"/>
    </row>
    <row r="133" spans="1:35" ht="12.75">
      <c r="A133" s="57" t="s">
        <v>111</v>
      </c>
      <c r="B133" s="396">
        <v>557.7680464523637</v>
      </c>
      <c r="C133" s="397">
        <v>403.9514532283235</v>
      </c>
      <c r="D133" s="397">
        <v>602.9904008110378</v>
      </c>
      <c r="E133" s="397">
        <v>670.2669460299337</v>
      </c>
      <c r="F133" s="397">
        <v>296.87399267975286</v>
      </c>
      <c r="G133" s="397">
        <v>630.1810739771834</v>
      </c>
      <c r="H133" s="398">
        <v>583.1414922391107</v>
      </c>
      <c r="J133" s="57" t="s">
        <v>111</v>
      </c>
      <c r="K133" s="396">
        <v>476.45198929746084</v>
      </c>
      <c r="L133" s="397">
        <v>338.96380152813026</v>
      </c>
      <c r="M133" s="397">
        <v>535.2753271637822</v>
      </c>
      <c r="N133" s="397">
        <v>525.5289635842576</v>
      </c>
      <c r="O133" s="397">
        <v>401.80450424532296</v>
      </c>
      <c r="P133" s="397">
        <v>638.2310382580639</v>
      </c>
      <c r="Q133" s="398">
        <v>486.835996018714</v>
      </c>
      <c r="S133" s="252"/>
      <c r="T133" s="303"/>
      <c r="U133" s="303"/>
      <c r="V133" s="303"/>
      <c r="W133" s="303"/>
      <c r="X133" s="303"/>
      <c r="Y133" s="303"/>
      <c r="Z133" s="303"/>
      <c r="AA133" s="303"/>
      <c r="AB133" s="303"/>
      <c r="AC133" s="303"/>
      <c r="AD133" s="303"/>
      <c r="AE133" s="303"/>
      <c r="AF133" s="303"/>
      <c r="AG133" s="303"/>
      <c r="AH133" s="313"/>
      <c r="AI133" s="313"/>
    </row>
    <row r="134" spans="1:35" ht="12.75">
      <c r="A134" s="47" t="s">
        <v>15</v>
      </c>
      <c r="B134" s="111">
        <v>258.6074245513857</v>
      </c>
      <c r="C134" s="113">
        <v>199.42987119306918</v>
      </c>
      <c r="D134" s="113">
        <v>313.7238528067352</v>
      </c>
      <c r="E134" s="113">
        <v>277.1762547687346</v>
      </c>
      <c r="F134" s="113">
        <v>198.5209677183264</v>
      </c>
      <c r="G134" s="113">
        <v>249.15293571943286</v>
      </c>
      <c r="H134" s="114">
        <v>302.4477850611682</v>
      </c>
      <c r="J134" s="47" t="s">
        <v>15</v>
      </c>
      <c r="K134" s="111">
        <v>271.9569558528217</v>
      </c>
      <c r="L134" s="75">
        <v>202.090843876529</v>
      </c>
      <c r="M134" s="75">
        <v>289.6763867641649</v>
      </c>
      <c r="N134" s="75">
        <v>260.1491281912064</v>
      </c>
      <c r="O134" s="75">
        <v>274.72320173907997</v>
      </c>
      <c r="P134" s="75">
        <v>365.197029144595</v>
      </c>
      <c r="Q134" s="76">
        <v>262.88283441973476</v>
      </c>
      <c r="S134" s="252"/>
      <c r="T134" s="306"/>
      <c r="U134" s="306"/>
      <c r="V134" s="303"/>
      <c r="W134" s="306"/>
      <c r="X134" s="306"/>
      <c r="Y134" s="306"/>
      <c r="Z134" s="306"/>
      <c r="AA134" s="306"/>
      <c r="AB134" s="306"/>
      <c r="AC134" s="306"/>
      <c r="AD134" s="306"/>
      <c r="AE134" s="306"/>
      <c r="AF134" s="306"/>
      <c r="AG134" s="306"/>
      <c r="AH134" s="313"/>
      <c r="AI134" s="313"/>
    </row>
    <row r="135" spans="1:35" ht="12.75">
      <c r="A135" s="47" t="s">
        <v>16</v>
      </c>
      <c r="B135" s="111">
        <v>298.92084750553147</v>
      </c>
      <c r="C135" s="113">
        <v>203.58507173873053</v>
      </c>
      <c r="D135" s="113">
        <v>288.7784889280534</v>
      </c>
      <c r="E135" s="113">
        <v>393.09069126119897</v>
      </c>
      <c r="F135" s="113">
        <v>98.35302496142646</v>
      </c>
      <c r="G135" s="113">
        <v>381.02768249582914</v>
      </c>
      <c r="H135" s="114">
        <v>280.50732938018757</v>
      </c>
      <c r="J135" s="47" t="s">
        <v>16</v>
      </c>
      <c r="K135" s="111">
        <v>204.2710800175942</v>
      </c>
      <c r="L135" s="75">
        <v>136.69603469141822</v>
      </c>
      <c r="M135" s="75">
        <v>244.95089454014592</v>
      </c>
      <c r="N135" s="75">
        <v>265.0003051485894</v>
      </c>
      <c r="O135" s="75">
        <v>127.05539089745747</v>
      </c>
      <c r="P135" s="75">
        <v>272.8720175222451</v>
      </c>
      <c r="Q135" s="76">
        <v>223.85732778031337</v>
      </c>
      <c r="S135" s="471"/>
      <c r="T135" s="472"/>
      <c r="U135" s="472"/>
      <c r="V135" s="472"/>
      <c r="W135" s="472"/>
      <c r="X135" s="472"/>
      <c r="Y135" s="472"/>
      <c r="Z135" s="472"/>
      <c r="AA135" s="472"/>
      <c r="AB135" s="472"/>
      <c r="AC135" s="472"/>
      <c r="AD135" s="472"/>
      <c r="AE135" s="472"/>
      <c r="AF135" s="472"/>
      <c r="AG135" s="472"/>
      <c r="AH135" s="313"/>
      <c r="AI135" s="313"/>
    </row>
    <row r="136" spans="1:35" ht="22.5">
      <c r="A136" s="41" t="s">
        <v>182</v>
      </c>
      <c r="B136" s="111">
        <v>209.9274528499384</v>
      </c>
      <c r="C136" s="113">
        <v>130.73999206628696</v>
      </c>
      <c r="D136" s="113">
        <v>178.57616546840578</v>
      </c>
      <c r="E136" s="113">
        <v>301.9120910808172</v>
      </c>
      <c r="F136" s="113">
        <v>71.92835171469068</v>
      </c>
      <c r="G136" s="113">
        <v>241.3265226817656</v>
      </c>
      <c r="H136" s="114">
        <v>191.05678786240213</v>
      </c>
      <c r="J136" s="41" t="s">
        <v>182</v>
      </c>
      <c r="K136" s="111">
        <v>133.16001317627058</v>
      </c>
      <c r="L136" s="113">
        <v>86.90175314264312</v>
      </c>
      <c r="M136" s="113">
        <v>156.00159042042088</v>
      </c>
      <c r="N136" s="113">
        <v>194.0833805274598</v>
      </c>
      <c r="O136" s="113">
        <v>86.90140699564667</v>
      </c>
      <c r="P136" s="113">
        <v>188.75327549869826</v>
      </c>
      <c r="Q136" s="114">
        <v>149.67028877890607</v>
      </c>
      <c r="S136" s="301"/>
      <c r="T136" s="301"/>
      <c r="U136" s="301"/>
      <c r="V136" s="301"/>
      <c r="W136" s="301"/>
      <c r="X136" s="301"/>
      <c r="Y136" s="301"/>
      <c r="Z136" s="301"/>
      <c r="AA136" s="301"/>
      <c r="AB136" s="301"/>
      <c r="AC136" s="301"/>
      <c r="AD136" s="301"/>
      <c r="AE136" s="301"/>
      <c r="AF136" s="301"/>
      <c r="AG136" s="301"/>
      <c r="AH136" s="301"/>
      <c r="AI136" s="301"/>
    </row>
    <row r="137" spans="1:35" ht="12.75">
      <c r="A137" s="41" t="s">
        <v>112</v>
      </c>
      <c r="B137" s="111">
        <v>16.95944658496883</v>
      </c>
      <c r="C137" s="113">
        <v>8.187736308041291</v>
      </c>
      <c r="D137" s="113">
        <v>32.34366023312995</v>
      </c>
      <c r="E137" s="113">
        <v>16.70388683010638</v>
      </c>
      <c r="F137" s="113">
        <v>5.717874356030806</v>
      </c>
      <c r="G137" s="113">
        <v>23.535657531083608</v>
      </c>
      <c r="H137" s="114">
        <v>13.507846387562942</v>
      </c>
      <c r="J137" s="41" t="s">
        <v>112</v>
      </c>
      <c r="K137" s="111">
        <v>7.316547479673842</v>
      </c>
      <c r="L137" s="113">
        <v>4.479727947990597</v>
      </c>
      <c r="M137" s="113">
        <v>10.050048907200999</v>
      </c>
      <c r="N137" s="113">
        <v>6.517641633089948</v>
      </c>
      <c r="O137" s="113">
        <v>3.1692231408037776</v>
      </c>
      <c r="P137" s="113">
        <v>8.815607131512051</v>
      </c>
      <c r="Q137" s="114">
        <v>6.252814235394369</v>
      </c>
      <c r="S137" s="301"/>
      <c r="T137" s="302"/>
      <c r="U137" s="302"/>
      <c r="V137" s="302"/>
      <c r="W137" s="302"/>
      <c r="X137" s="302"/>
      <c r="Y137" s="302"/>
      <c r="Z137" s="302"/>
      <c r="AA137" s="302"/>
      <c r="AB137" s="302"/>
      <c r="AC137" s="302"/>
      <c r="AD137" s="302"/>
      <c r="AE137" s="302"/>
      <c r="AF137" s="302"/>
      <c r="AG137" s="302"/>
      <c r="AH137" s="302"/>
      <c r="AI137" s="302"/>
    </row>
    <row r="138" spans="1:35" ht="22.5">
      <c r="A138" s="41" t="s">
        <v>113</v>
      </c>
      <c r="B138" s="111">
        <v>4.8966892086135445</v>
      </c>
      <c r="C138" s="113">
        <v>4.716078708705954</v>
      </c>
      <c r="D138" s="113">
        <v>2.6554216984384325</v>
      </c>
      <c r="E138" s="113">
        <v>4.613448051630919</v>
      </c>
      <c r="F138" s="113">
        <v>0.444765110724951</v>
      </c>
      <c r="G138" s="113">
        <v>9.021722918820219</v>
      </c>
      <c r="H138" s="114">
        <v>3.701683457609632</v>
      </c>
      <c r="J138" s="41" t="s">
        <v>113</v>
      </c>
      <c r="K138" s="111">
        <v>11.767640631764083</v>
      </c>
      <c r="L138" s="113">
        <v>9.880776122061317</v>
      </c>
      <c r="M138" s="113">
        <v>11.134927471472523</v>
      </c>
      <c r="N138" s="113">
        <v>10.153532867321495</v>
      </c>
      <c r="O138" s="113">
        <v>6.93073954507468</v>
      </c>
      <c r="P138" s="113">
        <v>10.27014373945314</v>
      </c>
      <c r="Q138" s="114">
        <v>12.873379117955327</v>
      </c>
      <c r="S138" s="301"/>
      <c r="T138" s="302"/>
      <c r="U138" s="302"/>
      <c r="V138" s="302"/>
      <c r="W138" s="302"/>
      <c r="X138" s="302"/>
      <c r="Y138" s="302"/>
      <c r="Z138" s="302"/>
      <c r="AA138" s="302"/>
      <c r="AB138" s="302"/>
      <c r="AC138" s="302"/>
      <c r="AD138" s="302"/>
      <c r="AE138" s="302"/>
      <c r="AF138" s="302"/>
      <c r="AG138" s="302"/>
      <c r="AH138" s="302"/>
      <c r="AI138" s="302"/>
    </row>
    <row r="139" spans="1:35" ht="12.75">
      <c r="A139" s="41" t="s">
        <v>114</v>
      </c>
      <c r="B139" s="111">
        <v>67.20529231034524</v>
      </c>
      <c r="C139" s="113">
        <v>59.94126465569633</v>
      </c>
      <c r="D139" s="113">
        <v>75.20324152807913</v>
      </c>
      <c r="E139" s="113">
        <v>70.05086537630507</v>
      </c>
      <c r="F139" s="113">
        <v>20.262033779980037</v>
      </c>
      <c r="G139" s="113">
        <v>107.30555372456786</v>
      </c>
      <c r="H139" s="114">
        <v>72.24101167261276</v>
      </c>
      <c r="J139" s="41" t="s">
        <v>114</v>
      </c>
      <c r="K139" s="111">
        <v>52.040227799354035</v>
      </c>
      <c r="L139" s="113">
        <v>35.47340760781514</v>
      </c>
      <c r="M139" s="113">
        <v>67.76432774105179</v>
      </c>
      <c r="N139" s="113">
        <v>54.271041228948164</v>
      </c>
      <c r="O139" s="113">
        <v>30.05402121593217</v>
      </c>
      <c r="P139" s="113">
        <v>65.05782574979904</v>
      </c>
      <c r="Q139" s="114">
        <v>55.070927555129444</v>
      </c>
      <c r="S139" s="252"/>
      <c r="T139" s="303"/>
      <c r="U139" s="303"/>
      <c r="V139" s="303"/>
      <c r="W139" s="303"/>
      <c r="X139" s="303"/>
      <c r="Y139" s="303"/>
      <c r="Z139" s="303"/>
      <c r="AA139" s="303"/>
      <c r="AB139" s="303"/>
      <c r="AC139" s="303"/>
      <c r="AD139" s="303"/>
      <c r="AE139" s="303"/>
      <c r="AF139" s="303"/>
      <c r="AG139" s="303"/>
      <c r="AH139" s="303"/>
      <c r="AI139" s="303"/>
    </row>
    <row r="140" spans="1:35" ht="12.75">
      <c r="A140" s="47" t="s">
        <v>115</v>
      </c>
      <c r="B140" s="111">
        <v>0.23977439544624393</v>
      </c>
      <c r="C140" s="113">
        <v>0.936510296523889</v>
      </c>
      <c r="D140" s="113">
        <v>0.4880590762492127</v>
      </c>
      <c r="E140" s="113">
        <v>0</v>
      </c>
      <c r="F140" s="113">
        <v>0</v>
      </c>
      <c r="G140" s="113">
        <v>0.0004557619212642679</v>
      </c>
      <c r="H140" s="114">
        <v>0.18637779775495378</v>
      </c>
      <c r="J140" s="47" t="s">
        <v>115</v>
      </c>
      <c r="K140" s="111">
        <v>0.2239534270435839</v>
      </c>
      <c r="L140" s="113">
        <v>0.1769229601831331</v>
      </c>
      <c r="M140" s="113">
        <v>0.6480458594719573</v>
      </c>
      <c r="N140" s="113">
        <v>0.3795302444605831</v>
      </c>
      <c r="O140" s="113">
        <v>0.02591160878575737</v>
      </c>
      <c r="P140" s="113">
        <v>0.16199159122317844</v>
      </c>
      <c r="Q140" s="114">
        <v>0.09583381866508844</v>
      </c>
      <c r="S140" s="252"/>
      <c r="T140" s="303"/>
      <c r="U140" s="303"/>
      <c r="V140" s="303"/>
      <c r="W140" s="303"/>
      <c r="X140" s="303"/>
      <c r="Y140" s="303"/>
      <c r="Z140" s="303"/>
      <c r="AA140" s="303"/>
      <c r="AB140" s="303"/>
      <c r="AC140" s="303"/>
      <c r="AD140" s="303"/>
      <c r="AE140" s="303"/>
      <c r="AF140" s="303"/>
      <c r="AG140" s="303"/>
      <c r="AH140" s="303"/>
      <c r="AI140" s="303"/>
    </row>
    <row r="141" spans="1:35" ht="13.5" thickBot="1">
      <c r="A141" s="50" t="s">
        <v>116</v>
      </c>
      <c r="B141" s="399">
        <v>557.7680464523637</v>
      </c>
      <c r="C141" s="392">
        <v>403.9514532283235</v>
      </c>
      <c r="D141" s="392">
        <v>602.9904008110378</v>
      </c>
      <c r="E141" s="392">
        <v>670.2669460299337</v>
      </c>
      <c r="F141" s="392">
        <v>296.87399267975286</v>
      </c>
      <c r="G141" s="392">
        <v>630.1810739771834</v>
      </c>
      <c r="H141" s="393">
        <v>583.1414922391107</v>
      </c>
      <c r="J141" s="50" t="s">
        <v>116</v>
      </c>
      <c r="K141" s="399">
        <v>476.45198929746084</v>
      </c>
      <c r="L141" s="392">
        <v>338.96380152813026</v>
      </c>
      <c r="M141" s="392">
        <v>535.2753271637822</v>
      </c>
      <c r="N141" s="392">
        <v>525.5289635842576</v>
      </c>
      <c r="O141" s="392">
        <v>401.80450424532296</v>
      </c>
      <c r="P141" s="392">
        <v>638.2310382580639</v>
      </c>
      <c r="Q141" s="393">
        <v>486.835996018714</v>
      </c>
      <c r="S141" s="252"/>
      <c r="T141" s="303"/>
      <c r="U141" s="303"/>
      <c r="V141" s="303"/>
      <c r="W141" s="303"/>
      <c r="X141" s="303"/>
      <c r="Y141" s="303"/>
      <c r="Z141" s="303"/>
      <c r="AA141" s="303"/>
      <c r="AB141" s="303"/>
      <c r="AC141" s="303"/>
      <c r="AD141" s="303"/>
      <c r="AE141" s="303"/>
      <c r="AF141" s="303"/>
      <c r="AG141" s="303"/>
      <c r="AH141" s="303"/>
      <c r="AI141" s="303"/>
    </row>
    <row r="142" spans="1:35" ht="12.75">
      <c r="A142" s="167" t="s">
        <v>117</v>
      </c>
      <c r="B142" s="400">
        <v>358.3071590823309</v>
      </c>
      <c r="C142" s="401">
        <v>216.11175231609323</v>
      </c>
      <c r="D142" s="401">
        <v>280.73216573186585</v>
      </c>
      <c r="E142" s="401">
        <v>486.63922158049263</v>
      </c>
      <c r="F142" s="401">
        <v>223.07061654056722</v>
      </c>
      <c r="G142" s="401">
        <v>437.05845674959687</v>
      </c>
      <c r="H142" s="402">
        <v>359.49577290083795</v>
      </c>
      <c r="J142" s="167" t="s">
        <v>117</v>
      </c>
      <c r="K142" s="400">
        <v>270.4466244104259</v>
      </c>
      <c r="L142" s="153">
        <v>187.8499102935441</v>
      </c>
      <c r="M142" s="153">
        <v>293.48519209649385</v>
      </c>
      <c r="N142" s="153">
        <v>361.10151540925403</v>
      </c>
      <c r="O142" s="153">
        <v>276.0391614336073</v>
      </c>
      <c r="P142" s="153">
        <v>424.80255784315085</v>
      </c>
      <c r="Q142" s="154">
        <v>296.7386572718329</v>
      </c>
      <c r="S142" s="252"/>
      <c r="T142" s="303"/>
      <c r="U142" s="303"/>
      <c r="V142" s="303"/>
      <c r="W142" s="303"/>
      <c r="X142" s="303"/>
      <c r="Y142" s="303"/>
      <c r="Z142" s="303"/>
      <c r="AA142" s="303"/>
      <c r="AB142" s="303"/>
      <c r="AC142" s="303"/>
      <c r="AD142" s="303"/>
      <c r="AE142" s="303"/>
      <c r="AF142" s="303"/>
      <c r="AG142" s="303"/>
      <c r="AH142" s="303"/>
      <c r="AI142" s="303"/>
    </row>
    <row r="143" spans="1:35" ht="12.75">
      <c r="A143" s="170" t="s">
        <v>118</v>
      </c>
      <c r="B143" s="155">
        <v>45.58201411799727</v>
      </c>
      <c r="C143" s="157">
        <v>69.9945140947056</v>
      </c>
      <c r="D143" s="157">
        <v>48.69694045949169</v>
      </c>
      <c r="E143" s="157">
        <v>31.091514696103506</v>
      </c>
      <c r="F143" s="157">
        <v>70.33441889391725</v>
      </c>
      <c r="G143" s="157">
        <v>30.483480269051586</v>
      </c>
      <c r="H143" s="158">
        <v>42.241238990091574</v>
      </c>
      <c r="J143" s="170" t="s">
        <v>118</v>
      </c>
      <c r="K143" s="155">
        <v>42.02512852201229</v>
      </c>
      <c r="L143" s="157">
        <v>53.25274045345163</v>
      </c>
      <c r="M143" s="157">
        <v>30.51058541948995</v>
      </c>
      <c r="N143" s="157">
        <v>23.405920519912648</v>
      </c>
      <c r="O143" s="157">
        <v>40.69817836969633</v>
      </c>
      <c r="P143" s="157">
        <v>26.840687197384423</v>
      </c>
      <c r="Q143" s="158">
        <v>33.602233820675565</v>
      </c>
      <c r="S143" s="471"/>
      <c r="T143" s="472"/>
      <c r="U143" s="473"/>
      <c r="V143" s="472"/>
      <c r="W143" s="472"/>
      <c r="X143" s="472"/>
      <c r="Y143" s="472"/>
      <c r="Z143" s="313"/>
      <c r="AA143" s="313"/>
      <c r="AB143" s="452"/>
      <c r="AC143" s="313"/>
      <c r="AD143" s="313"/>
      <c r="AE143" s="313"/>
      <c r="AF143" s="313"/>
      <c r="AG143" s="313"/>
      <c r="AH143" s="313"/>
      <c r="AI143" s="313"/>
    </row>
    <row r="144" spans="1:35" ht="12.75">
      <c r="A144" s="170" t="s">
        <v>119</v>
      </c>
      <c r="B144" s="155">
        <v>1.7775671140629874</v>
      </c>
      <c r="C144" s="157">
        <v>0.8773828591297343</v>
      </c>
      <c r="D144" s="157">
        <v>0.59931376363236</v>
      </c>
      <c r="E144" s="157">
        <v>2.205916007066453</v>
      </c>
      <c r="F144" s="157">
        <v>0.10974624822636618</v>
      </c>
      <c r="G144" s="157">
        <v>3.0865522604948743</v>
      </c>
      <c r="H144" s="158">
        <v>2.9459021876137923</v>
      </c>
      <c r="J144" s="170" t="s">
        <v>119</v>
      </c>
      <c r="K144" s="155">
        <v>2.385948135708393</v>
      </c>
      <c r="L144" s="157">
        <v>3.22096978462382</v>
      </c>
      <c r="M144" s="157">
        <v>2.5534054514110993</v>
      </c>
      <c r="N144" s="157">
        <v>2.4206183875233616</v>
      </c>
      <c r="O144" s="157">
        <v>1.693530527972292</v>
      </c>
      <c r="P144" s="157">
        <v>3.2388602281247536</v>
      </c>
      <c r="Q144" s="158">
        <v>2.7394807847090648</v>
      </c>
      <c r="S144" s="471"/>
      <c r="T144" s="472"/>
      <c r="U144" s="472"/>
      <c r="V144" s="472"/>
      <c r="W144" s="472"/>
      <c r="X144" s="472"/>
      <c r="Y144" s="472"/>
      <c r="Z144" s="472"/>
      <c r="AA144" s="472"/>
      <c r="AB144" s="472"/>
      <c r="AC144" s="472"/>
      <c r="AD144" s="472"/>
      <c r="AE144" s="472"/>
      <c r="AF144" s="472"/>
      <c r="AG144" s="472"/>
      <c r="AH144" s="472"/>
      <c r="AI144" s="472"/>
    </row>
    <row r="145" spans="1:28" ht="12.75">
      <c r="A145" s="170" t="s">
        <v>120</v>
      </c>
      <c r="B145" s="155">
        <v>77.92538925854238</v>
      </c>
      <c r="C145" s="157">
        <v>32.61183635737254</v>
      </c>
      <c r="D145" s="157">
        <v>29.83540702652026</v>
      </c>
      <c r="E145" s="157">
        <v>139.54387943066135</v>
      </c>
      <c r="F145" s="157">
        <v>19.558786187756727</v>
      </c>
      <c r="G145" s="157">
        <v>79.60304569094146</v>
      </c>
      <c r="H145" s="158">
        <v>59.02714393127827</v>
      </c>
      <c r="J145" s="170" t="s">
        <v>120</v>
      </c>
      <c r="K145" s="155">
        <v>58.63055434055509</v>
      </c>
      <c r="L145" s="157">
        <v>18.140515884473338</v>
      </c>
      <c r="M145" s="157">
        <v>43.45337275129682</v>
      </c>
      <c r="N145" s="157">
        <v>103.43563639199549</v>
      </c>
      <c r="O145" s="157">
        <v>41.90350724194505</v>
      </c>
      <c r="P145" s="157">
        <v>98.00575516095016</v>
      </c>
      <c r="Q145" s="158">
        <v>58.37606742841282</v>
      </c>
      <c r="S145" s="471"/>
      <c r="T145" s="472"/>
      <c r="U145" s="474"/>
      <c r="V145" s="472"/>
      <c r="W145" s="472"/>
      <c r="X145" s="472"/>
      <c r="Y145" s="472"/>
      <c r="AB145" s="460"/>
    </row>
    <row r="146" spans="1:28" ht="12.75">
      <c r="A146" s="170" t="s">
        <v>121</v>
      </c>
      <c r="B146" s="155">
        <v>33.512758214150104</v>
      </c>
      <c r="C146" s="157">
        <v>4.778205713381013</v>
      </c>
      <c r="D146" s="157">
        <v>16.684118969149047</v>
      </c>
      <c r="E146" s="157">
        <v>52.92225471767388</v>
      </c>
      <c r="F146" s="157">
        <v>7.549048011460821</v>
      </c>
      <c r="G146" s="157">
        <v>25.828651552829704</v>
      </c>
      <c r="H146" s="158">
        <v>40.248122992517565</v>
      </c>
      <c r="J146" s="170" t="s">
        <v>121</v>
      </c>
      <c r="K146" s="155">
        <v>12.113299566718217</v>
      </c>
      <c r="L146" s="157">
        <v>4.522241168132507</v>
      </c>
      <c r="M146" s="157">
        <v>16.163076385585036</v>
      </c>
      <c r="N146" s="157">
        <v>22.76601701217648</v>
      </c>
      <c r="O146" s="157">
        <v>3.8859075172012716</v>
      </c>
      <c r="P146" s="157">
        <v>16.940684191295006</v>
      </c>
      <c r="Q146" s="158">
        <v>12.113845515284757</v>
      </c>
      <c r="S146" s="471"/>
      <c r="T146" s="472"/>
      <c r="U146" s="474"/>
      <c r="V146" s="472"/>
      <c r="W146" s="472"/>
      <c r="X146" s="472"/>
      <c r="Y146" s="472"/>
      <c r="AB146" s="460"/>
    </row>
    <row r="147" spans="1:28" ht="12.75">
      <c r="A147" s="170" t="s">
        <v>122</v>
      </c>
      <c r="B147" s="155">
        <v>87.32642974621338</v>
      </c>
      <c r="C147" s="157">
        <v>71.31767206375936</v>
      </c>
      <c r="D147" s="157">
        <v>114.88179976340352</v>
      </c>
      <c r="E147" s="157">
        <v>103.66072116733515</v>
      </c>
      <c r="F147" s="157">
        <v>27.83395783906124</v>
      </c>
      <c r="G147" s="157">
        <v>89.0368416614085</v>
      </c>
      <c r="H147" s="158">
        <v>96.4249760087918</v>
      </c>
      <c r="J147" s="170" t="s">
        <v>122</v>
      </c>
      <c r="K147" s="155">
        <v>75.00060807018674</v>
      </c>
      <c r="L147" s="157">
        <v>72.88945747849485</v>
      </c>
      <c r="M147" s="157">
        <v>106.3526558283541</v>
      </c>
      <c r="N147" s="157">
        <v>95.03040135077329</v>
      </c>
      <c r="O147" s="157">
        <v>58.13587833767513</v>
      </c>
      <c r="P147" s="157">
        <v>105.45076813438466</v>
      </c>
      <c r="Q147" s="158">
        <v>88.66530012087287</v>
      </c>
      <c r="S147" s="471"/>
      <c r="T147" s="472"/>
      <c r="U147" s="474"/>
      <c r="V147" s="472"/>
      <c r="W147" s="472"/>
      <c r="X147" s="472"/>
      <c r="Y147" s="472"/>
      <c r="AB147" s="460"/>
    </row>
    <row r="148" spans="1:28" ht="12.75">
      <c r="A148" s="170" t="s">
        <v>123</v>
      </c>
      <c r="B148" s="155">
        <v>0.9470273919095162</v>
      </c>
      <c r="C148" s="157">
        <v>0.7540858629285145</v>
      </c>
      <c r="D148" s="157">
        <v>0.3085579802137334</v>
      </c>
      <c r="E148" s="157">
        <v>0.2674275463930019</v>
      </c>
      <c r="F148" s="157">
        <v>0.011723183665255172</v>
      </c>
      <c r="G148" s="157">
        <v>0.674937338512881</v>
      </c>
      <c r="H148" s="158">
        <v>2.863212104721373</v>
      </c>
      <c r="J148" s="170" t="s">
        <v>123</v>
      </c>
      <c r="K148" s="155">
        <v>9.742704305975426</v>
      </c>
      <c r="L148" s="157">
        <v>0.29919198798260016</v>
      </c>
      <c r="M148" s="157">
        <v>1.0171176098734462</v>
      </c>
      <c r="N148" s="157">
        <v>0.062196973025365684</v>
      </c>
      <c r="O148" s="157">
        <v>0.01364214322970575</v>
      </c>
      <c r="P148" s="157">
        <v>0.10361219730183166</v>
      </c>
      <c r="Q148" s="158">
        <v>4.767287840046491</v>
      </c>
      <c r="S148" s="471"/>
      <c r="T148" s="472"/>
      <c r="U148" s="474"/>
      <c r="V148" s="472"/>
      <c r="W148" s="472"/>
      <c r="X148" s="472"/>
      <c r="Y148" s="472"/>
      <c r="AB148" s="460"/>
    </row>
    <row r="149" spans="1:28" ht="12.75">
      <c r="A149" s="170" t="s">
        <v>124</v>
      </c>
      <c r="B149" s="155">
        <v>81.0067497518094</v>
      </c>
      <c r="C149" s="157">
        <v>8.119234121297854</v>
      </c>
      <c r="D149" s="157">
        <v>13.832382953922073</v>
      </c>
      <c r="E149" s="157">
        <v>129.7431863234246</v>
      </c>
      <c r="F149" s="157">
        <v>90.47428171141323</v>
      </c>
      <c r="G149" s="157">
        <v>186.31430572161693</v>
      </c>
      <c r="H149" s="158">
        <v>78.37253884018212</v>
      </c>
      <c r="J149" s="170" t="s">
        <v>124</v>
      </c>
      <c r="K149" s="155">
        <v>46.69259774205141</v>
      </c>
      <c r="L149" s="157">
        <v>7.55483951270484</v>
      </c>
      <c r="M149" s="157">
        <v>8.782872455809331</v>
      </c>
      <c r="N149" s="157">
        <v>91.39072359816434</v>
      </c>
      <c r="O149" s="157">
        <v>122.32090100820741</v>
      </c>
      <c r="P149" s="157">
        <v>154.83399991437838</v>
      </c>
      <c r="Q149" s="158">
        <v>69.09411611406902</v>
      </c>
      <c r="S149" s="471"/>
      <c r="T149" s="472"/>
      <c r="U149" s="474"/>
      <c r="V149" s="472"/>
      <c r="W149" s="472"/>
      <c r="X149" s="472"/>
      <c r="Y149" s="472"/>
      <c r="AB149" s="460"/>
    </row>
    <row r="150" spans="1:28" ht="12.75">
      <c r="A150" s="170" t="s">
        <v>125</v>
      </c>
      <c r="B150" s="155">
        <v>30.27061223142175</v>
      </c>
      <c r="C150" s="157">
        <v>27.658821243518613</v>
      </c>
      <c r="D150" s="157">
        <v>56.07526844443169</v>
      </c>
      <c r="E150" s="157">
        <v>27.204321691834565</v>
      </c>
      <c r="F150" s="157">
        <v>7.198654465066282</v>
      </c>
      <c r="G150" s="157">
        <v>22.041069547699212</v>
      </c>
      <c r="H150" s="158">
        <v>37.42113850615055</v>
      </c>
      <c r="J150" s="170" t="s">
        <v>125</v>
      </c>
      <c r="K150" s="155">
        <v>23.910072989105096</v>
      </c>
      <c r="L150" s="157">
        <v>28.008123060269213</v>
      </c>
      <c r="M150" s="157">
        <v>84.75496900497994</v>
      </c>
      <c r="N150" s="157">
        <v>22.607084141215918</v>
      </c>
      <c r="O150" s="157">
        <v>7.509732729764946</v>
      </c>
      <c r="P150" s="157">
        <v>19.45466159220491</v>
      </c>
      <c r="Q150" s="158">
        <v>27.42899760377188</v>
      </c>
      <c r="S150" s="471"/>
      <c r="T150" s="472"/>
      <c r="U150" s="474"/>
      <c r="V150" s="472"/>
      <c r="W150" s="472"/>
      <c r="X150" s="472"/>
      <c r="Y150" s="472"/>
      <c r="AB150" s="460"/>
    </row>
    <row r="151" spans="1:28" ht="12.75">
      <c r="A151" s="167" t="s">
        <v>126</v>
      </c>
      <c r="B151" s="151">
        <v>184.54144847712016</v>
      </c>
      <c r="C151" s="153">
        <v>167.5513586309161</v>
      </c>
      <c r="D151" s="153">
        <v>297.8054297853876</v>
      </c>
      <c r="E151" s="153">
        <v>166.67056033071415</v>
      </c>
      <c r="F151" s="153">
        <v>73.84739496380183</v>
      </c>
      <c r="G151" s="153">
        <v>178.68104987644853</v>
      </c>
      <c r="H151" s="154">
        <v>209.08954588429378</v>
      </c>
      <c r="J151" s="167" t="s">
        <v>126</v>
      </c>
      <c r="K151" s="151">
        <v>193.14563286315146</v>
      </c>
      <c r="L151" s="153">
        <v>144.6521832231189</v>
      </c>
      <c r="M151" s="153">
        <v>222.6151708448292</v>
      </c>
      <c r="N151" s="153">
        <v>147.64846743477491</v>
      </c>
      <c r="O151" s="153">
        <v>120.53109035328404</v>
      </c>
      <c r="P151" s="153">
        <v>197.32886147898355</v>
      </c>
      <c r="Q151" s="154">
        <v>175.217321719986</v>
      </c>
      <c r="S151" s="471"/>
      <c r="T151" s="472"/>
      <c r="U151" s="474"/>
      <c r="V151" s="472"/>
      <c r="W151" s="472"/>
      <c r="X151" s="472"/>
      <c r="Y151" s="472"/>
      <c r="AB151" s="460"/>
    </row>
    <row r="152" spans="1:28" ht="12.75">
      <c r="A152" s="170" t="s">
        <v>127</v>
      </c>
      <c r="B152" s="155">
        <v>105.04651553597606</v>
      </c>
      <c r="C152" s="157">
        <v>99.1888623351175</v>
      </c>
      <c r="D152" s="157">
        <v>188.8143915017125</v>
      </c>
      <c r="E152" s="157">
        <v>76.10877445795981</v>
      </c>
      <c r="F152" s="157">
        <v>39.13682176415426</v>
      </c>
      <c r="G152" s="157">
        <v>124.57281664659081</v>
      </c>
      <c r="H152" s="158">
        <v>127.18923956126851</v>
      </c>
      <c r="J152" s="170" t="s">
        <v>127</v>
      </c>
      <c r="K152" s="155">
        <v>105.69469458388926</v>
      </c>
      <c r="L152" s="157">
        <v>62.41373128804226</v>
      </c>
      <c r="M152" s="157">
        <v>99.28417513127343</v>
      </c>
      <c r="N152" s="157">
        <v>69.94691716693866</v>
      </c>
      <c r="O152" s="157">
        <v>71.20317243722371</v>
      </c>
      <c r="P152" s="157">
        <v>113.68068844282003</v>
      </c>
      <c r="Q152" s="158">
        <v>92.59004028929398</v>
      </c>
      <c r="S152" s="471"/>
      <c r="T152" s="472"/>
      <c r="U152" s="474"/>
      <c r="V152" s="472"/>
      <c r="W152" s="472"/>
      <c r="X152" s="472"/>
      <c r="Y152" s="472"/>
      <c r="AB152" s="460"/>
    </row>
    <row r="153" spans="1:28" ht="12.75">
      <c r="A153" s="170" t="s">
        <v>128</v>
      </c>
      <c r="B153" s="155">
        <v>29.63698285865523</v>
      </c>
      <c r="C153" s="157">
        <v>7.701688563644053</v>
      </c>
      <c r="D153" s="157">
        <v>14.629359709758784</v>
      </c>
      <c r="E153" s="157">
        <v>25.04701831581667</v>
      </c>
      <c r="F153" s="157">
        <v>26.791299797509033</v>
      </c>
      <c r="G153" s="157">
        <v>68.57575227596453</v>
      </c>
      <c r="H153" s="158">
        <v>40.60165290670955</v>
      </c>
      <c r="J153" s="170" t="s">
        <v>128</v>
      </c>
      <c r="K153" s="155">
        <v>22.558995254387682</v>
      </c>
      <c r="L153" s="157">
        <v>3.8008472634366792</v>
      </c>
      <c r="M153" s="157">
        <v>7.700547336206466</v>
      </c>
      <c r="N153" s="157">
        <v>29.878454297209913</v>
      </c>
      <c r="O153" s="157">
        <v>47.71971769879659</v>
      </c>
      <c r="P153" s="157">
        <v>66.67466268361738</v>
      </c>
      <c r="Q153" s="158">
        <v>35.78388103741159</v>
      </c>
      <c r="S153" s="471"/>
      <c r="T153" s="472"/>
      <c r="U153" s="474"/>
      <c r="V153" s="472"/>
      <c r="W153" s="472"/>
      <c r="X153" s="472"/>
      <c r="Y153" s="472"/>
      <c r="AB153" s="460"/>
    </row>
    <row r="154" spans="1:28" ht="12.75">
      <c r="A154" s="170" t="s">
        <v>129</v>
      </c>
      <c r="B154" s="155">
        <v>40.81949208194435</v>
      </c>
      <c r="C154" s="157">
        <v>29.613036490347763</v>
      </c>
      <c r="D154" s="157">
        <v>47.3218046012354</v>
      </c>
      <c r="E154" s="157">
        <v>54.277249071774456</v>
      </c>
      <c r="F154" s="157">
        <v>9.743868854974055</v>
      </c>
      <c r="G154" s="157">
        <v>27.39465201330985</v>
      </c>
      <c r="H154" s="158">
        <v>43.372142570212475</v>
      </c>
      <c r="J154" s="170" t="s">
        <v>129</v>
      </c>
      <c r="K154" s="155">
        <v>45.53316198210675</v>
      </c>
      <c r="L154" s="157">
        <v>42.05255711511123</v>
      </c>
      <c r="M154" s="157">
        <v>67.43047660985539</v>
      </c>
      <c r="N154" s="157">
        <v>45.49964055651864</v>
      </c>
      <c r="O154" s="157">
        <v>20.176596455134042</v>
      </c>
      <c r="P154" s="157">
        <v>43.927427093253826</v>
      </c>
      <c r="Q154" s="158">
        <v>42.90205817064419</v>
      </c>
      <c r="S154" s="471"/>
      <c r="T154" s="472"/>
      <c r="U154" s="474"/>
      <c r="V154" s="472"/>
      <c r="W154" s="472"/>
      <c r="X154" s="472"/>
      <c r="Y154" s="472"/>
      <c r="AB154" s="460"/>
    </row>
    <row r="155" spans="1:28" ht="12.75">
      <c r="A155" s="170" t="s">
        <v>130</v>
      </c>
      <c r="B155" s="155">
        <v>38.67544085919953</v>
      </c>
      <c r="C155" s="157">
        <v>38.74945980545087</v>
      </c>
      <c r="D155" s="157">
        <v>61.66923368243969</v>
      </c>
      <c r="E155" s="157">
        <v>36.28453680097986</v>
      </c>
      <c r="F155" s="157">
        <v>24.96670434467352</v>
      </c>
      <c r="G155" s="157">
        <v>26.713581216547887</v>
      </c>
      <c r="H155" s="158">
        <v>38.528163752812766</v>
      </c>
      <c r="J155" s="170" t="s">
        <v>130</v>
      </c>
      <c r="K155" s="155">
        <v>41.917776297155505</v>
      </c>
      <c r="L155" s="157">
        <v>40.18589481996536</v>
      </c>
      <c r="M155" s="157">
        <v>55.9005191037004</v>
      </c>
      <c r="N155" s="157">
        <v>32.20190971131774</v>
      </c>
      <c r="O155" s="157">
        <v>29.151321460926297</v>
      </c>
      <c r="P155" s="157">
        <v>39.72074594290979</v>
      </c>
      <c r="Q155" s="158">
        <v>39.7252232600476</v>
      </c>
      <c r="S155" s="471"/>
      <c r="T155" s="472"/>
      <c r="U155" s="474"/>
      <c r="V155" s="472"/>
      <c r="W155" s="472"/>
      <c r="X155" s="472"/>
      <c r="Y155" s="472"/>
      <c r="AB155" s="460"/>
    </row>
    <row r="156" spans="1:28" ht="12.75">
      <c r="A156" s="167" t="s">
        <v>131</v>
      </c>
      <c r="B156" s="155">
        <v>2.2421576030884416</v>
      </c>
      <c r="C156" s="157">
        <v>1.367017665884867</v>
      </c>
      <c r="D156" s="157">
        <v>3.836746852278215</v>
      </c>
      <c r="E156" s="157">
        <v>1.8088315773697388</v>
      </c>
      <c r="F156" s="157">
        <v>0.5098912898899796</v>
      </c>
      <c r="G156" s="157">
        <v>3.4536274692548674</v>
      </c>
      <c r="H156" s="158">
        <v>2.805701912547313</v>
      </c>
      <c r="J156" s="167" t="s">
        <v>131</v>
      </c>
      <c r="K156" s="155">
        <v>1.8829412533354868</v>
      </c>
      <c r="L156" s="157">
        <v>1.296795976141256</v>
      </c>
      <c r="M156" s="157">
        <v>3.278709245511248</v>
      </c>
      <c r="N156" s="157">
        <v>2.2130126230718883</v>
      </c>
      <c r="O156" s="157">
        <v>1.1964991872471793</v>
      </c>
      <c r="P156" s="157">
        <v>2.666289661204666</v>
      </c>
      <c r="Q156" s="158">
        <v>1.975484001398536</v>
      </c>
      <c r="S156" s="471"/>
      <c r="T156" s="472"/>
      <c r="U156" s="474"/>
      <c r="V156" s="472"/>
      <c r="W156" s="472"/>
      <c r="X156" s="472"/>
      <c r="Y156" s="472"/>
      <c r="AB156" s="460"/>
    </row>
    <row r="157" spans="1:28" ht="12.75">
      <c r="A157" s="171" t="s">
        <v>132</v>
      </c>
      <c r="B157" s="403">
        <v>545.0907651625397</v>
      </c>
      <c r="C157" s="404">
        <v>385.03012861289415</v>
      </c>
      <c r="D157" s="404">
        <v>582.3743423695316</v>
      </c>
      <c r="E157" s="404">
        <v>655.1186134885763</v>
      </c>
      <c r="F157" s="404">
        <v>297.42790279425896</v>
      </c>
      <c r="G157" s="404">
        <v>619.1931340953003</v>
      </c>
      <c r="H157" s="405">
        <v>571.3910206976791</v>
      </c>
      <c r="J157" s="171" t="s">
        <v>132</v>
      </c>
      <c r="K157" s="403">
        <v>465.4751985269132</v>
      </c>
      <c r="L157" s="404">
        <v>333.7988894928051</v>
      </c>
      <c r="M157" s="404">
        <v>519.3790721868339</v>
      </c>
      <c r="N157" s="404">
        <v>510.96299546709946</v>
      </c>
      <c r="O157" s="404">
        <v>397.76675097413823</v>
      </c>
      <c r="P157" s="404">
        <v>624.7977089833397</v>
      </c>
      <c r="Q157" s="405">
        <v>473.9314629932167</v>
      </c>
      <c r="S157" s="471"/>
      <c r="T157" s="472"/>
      <c r="U157" s="474"/>
      <c r="V157" s="472"/>
      <c r="W157" s="472"/>
      <c r="X157" s="472"/>
      <c r="Y157" s="472"/>
      <c r="AB157" s="460"/>
    </row>
    <row r="158" spans="1:28" ht="12.75">
      <c r="A158" s="167" t="s">
        <v>187</v>
      </c>
      <c r="B158" s="151">
        <v>255.30906486102035</v>
      </c>
      <c r="C158" s="153">
        <v>198.85374318989523</v>
      </c>
      <c r="D158" s="153">
        <v>308.59761738294424</v>
      </c>
      <c r="E158" s="153">
        <v>276.77282449422637</v>
      </c>
      <c r="F158" s="153">
        <v>198.28870871347758</v>
      </c>
      <c r="G158" s="153">
        <v>277.984973948564</v>
      </c>
      <c r="H158" s="154">
        <v>279.90911712756684</v>
      </c>
      <c r="J158" s="167" t="s">
        <v>187</v>
      </c>
      <c r="K158" s="151">
        <v>267.4579712813145</v>
      </c>
      <c r="L158" s="153">
        <v>198.14156565253742</v>
      </c>
      <c r="M158" s="153">
        <v>278.9023800953737</v>
      </c>
      <c r="N158" s="153">
        <v>254.85219649045203</v>
      </c>
      <c r="O158" s="153">
        <v>274.45098396826603</v>
      </c>
      <c r="P158" s="153">
        <v>366.9875270560168</v>
      </c>
      <c r="Q158" s="154">
        <v>255.26185693398313</v>
      </c>
      <c r="S158" s="471"/>
      <c r="T158" s="472"/>
      <c r="U158" s="474"/>
      <c r="V158" s="472"/>
      <c r="W158" s="472"/>
      <c r="X158" s="472"/>
      <c r="Y158" s="472"/>
      <c r="AB158" s="460"/>
    </row>
    <row r="159" spans="1:28" ht="12.75">
      <c r="A159" s="167" t="s">
        <v>186</v>
      </c>
      <c r="B159" s="151">
        <v>289.356483803111</v>
      </c>
      <c r="C159" s="153">
        <v>186.01677587645096</v>
      </c>
      <c r="D159" s="153">
        <v>273.3560879440566</v>
      </c>
      <c r="E159" s="153">
        <v>378.3096306161076</v>
      </c>
      <c r="F159" s="153">
        <v>99.13919408078142</v>
      </c>
      <c r="G159" s="153">
        <v>341.2081601467361</v>
      </c>
      <c r="H159" s="154">
        <v>290.3564250714383</v>
      </c>
      <c r="J159" s="167" t="s">
        <v>186</v>
      </c>
      <c r="K159" s="151">
        <v>197.654187254113</v>
      </c>
      <c r="L159" s="153">
        <v>135.21541868050522</v>
      </c>
      <c r="M159" s="153">
        <v>239.81147988646433</v>
      </c>
      <c r="N159" s="153">
        <v>255.91158482904706</v>
      </c>
      <c r="O159" s="153">
        <v>123.28026192174</v>
      </c>
      <c r="P159" s="153">
        <v>257.4315108460135</v>
      </c>
      <c r="Q159" s="154">
        <v>217.93282564988712</v>
      </c>
      <c r="S159" s="471"/>
      <c r="T159" s="472"/>
      <c r="U159" s="474"/>
      <c r="V159" s="472"/>
      <c r="W159" s="472"/>
      <c r="X159" s="472"/>
      <c r="Y159" s="472"/>
      <c r="AB159" s="460"/>
    </row>
    <row r="160" spans="1:28" ht="12.75">
      <c r="A160" s="170" t="s">
        <v>133</v>
      </c>
      <c r="B160" s="155">
        <v>201.08368261881185</v>
      </c>
      <c r="C160" s="157">
        <v>101.0119512577026</v>
      </c>
      <c r="D160" s="157">
        <v>155.65039954756236</v>
      </c>
      <c r="E160" s="157">
        <v>294.01858633838145</v>
      </c>
      <c r="F160" s="157">
        <v>74.88708910559635</v>
      </c>
      <c r="G160" s="157">
        <v>232.6149946719653</v>
      </c>
      <c r="H160" s="158">
        <v>194.78143209524038</v>
      </c>
      <c r="J160" s="170" t="s">
        <v>133</v>
      </c>
      <c r="K160" s="155">
        <v>130.17582156433994</v>
      </c>
      <c r="L160" s="157">
        <v>84.743176283838</v>
      </c>
      <c r="M160" s="157">
        <v>155.26525853477568</v>
      </c>
      <c r="N160" s="157">
        <v>189.3183549036256</v>
      </c>
      <c r="O160" s="157">
        <v>85.65749659646107</v>
      </c>
      <c r="P160" s="157">
        <v>180.477808670583</v>
      </c>
      <c r="Q160" s="158">
        <v>146.26677346373464</v>
      </c>
      <c r="S160" s="471"/>
      <c r="T160" s="472"/>
      <c r="U160" s="474"/>
      <c r="V160" s="472"/>
      <c r="W160" s="472"/>
      <c r="X160" s="472"/>
      <c r="Y160" s="472"/>
      <c r="AB160" s="460"/>
    </row>
    <row r="161" spans="1:28" ht="12.75">
      <c r="A161" s="170" t="s">
        <v>134</v>
      </c>
      <c r="B161" s="155">
        <v>19.32132519028283</v>
      </c>
      <c r="C161" s="157">
        <v>12.03485140926547</v>
      </c>
      <c r="D161" s="157">
        <v>29.187004646333794</v>
      </c>
      <c r="E161" s="157">
        <v>22.380155174464075</v>
      </c>
      <c r="F161" s="157">
        <v>6.108981253184325</v>
      </c>
      <c r="G161" s="157">
        <v>18.46292030677478</v>
      </c>
      <c r="H161" s="158">
        <v>16.63815532060651</v>
      </c>
      <c r="J161" s="170" t="s">
        <v>134</v>
      </c>
      <c r="K161" s="155">
        <v>6.332943654223131</v>
      </c>
      <c r="L161" s="157">
        <v>4.839126751249013</v>
      </c>
      <c r="M161" s="157">
        <v>8.789166730931278</v>
      </c>
      <c r="N161" s="157">
        <v>7.191469908927204</v>
      </c>
      <c r="O161" s="157">
        <v>2.8950339633741806</v>
      </c>
      <c r="P161" s="157">
        <v>8.156390384496445</v>
      </c>
      <c r="Q161" s="158">
        <v>6.393683857358514</v>
      </c>
      <c r="S161" s="471"/>
      <c r="T161" s="472"/>
      <c r="U161" s="474"/>
      <c r="V161" s="472"/>
      <c r="W161" s="472"/>
      <c r="X161" s="472"/>
      <c r="Y161" s="472"/>
      <c r="AB161" s="460"/>
    </row>
    <row r="162" spans="1:28" ht="12.75">
      <c r="A162" s="170" t="s">
        <v>135</v>
      </c>
      <c r="B162" s="155">
        <v>5.044923835391054</v>
      </c>
      <c r="C162" s="157">
        <v>4.393318804917451</v>
      </c>
      <c r="D162" s="157">
        <v>2.1173845145531374</v>
      </c>
      <c r="E162" s="157">
        <v>5.661155997537711</v>
      </c>
      <c r="F162" s="157">
        <v>0.8008381086698085</v>
      </c>
      <c r="G162" s="157">
        <v>4.870760210479303</v>
      </c>
      <c r="H162" s="158">
        <v>5.603630718164845</v>
      </c>
      <c r="J162" s="170" t="s">
        <v>135</v>
      </c>
      <c r="K162" s="155">
        <v>11.439518550332075</v>
      </c>
      <c r="L162" s="157">
        <v>10.025910575027904</v>
      </c>
      <c r="M162" s="157">
        <v>11.16096273484287</v>
      </c>
      <c r="N162" s="157">
        <v>10.208454629995153</v>
      </c>
      <c r="O162" s="157">
        <v>6.0766696147070265</v>
      </c>
      <c r="P162" s="157">
        <v>9.230331359345687</v>
      </c>
      <c r="Q162" s="158">
        <v>12.158157340439963</v>
      </c>
      <c r="S162" s="471"/>
      <c r="T162" s="472"/>
      <c r="U162" s="474"/>
      <c r="V162" s="472"/>
      <c r="W162" s="472"/>
      <c r="X162" s="472"/>
      <c r="Y162" s="472"/>
      <c r="AB162" s="460"/>
    </row>
    <row r="163" spans="1:28" ht="12.75">
      <c r="A163" s="170" t="s">
        <v>136</v>
      </c>
      <c r="B163" s="155">
        <v>64.08969132488333</v>
      </c>
      <c r="C163" s="157">
        <v>68.57665440456545</v>
      </c>
      <c r="D163" s="157">
        <v>86.40129923560724</v>
      </c>
      <c r="E163" s="157">
        <v>56.537005950664394</v>
      </c>
      <c r="F163" s="157">
        <v>17.941748573550953</v>
      </c>
      <c r="G163" s="157">
        <v>85.67217465243561</v>
      </c>
      <c r="H163" s="158">
        <v>73.33320693742667</v>
      </c>
      <c r="J163" s="170" t="s">
        <v>136</v>
      </c>
      <c r="K163" s="155">
        <v>49.72915750924195</v>
      </c>
      <c r="L163" s="157">
        <v>35.653118672535484</v>
      </c>
      <c r="M163" s="157">
        <v>64.59609188591465</v>
      </c>
      <c r="N163" s="157">
        <v>49.23911751394749</v>
      </c>
      <c r="O163" s="157">
        <v>28.685461134324953</v>
      </c>
      <c r="P163" s="157">
        <v>59.63033399591843</v>
      </c>
      <c r="Q163" s="158">
        <v>53.12933384896146</v>
      </c>
      <c r="S163" s="471"/>
      <c r="T163" s="472"/>
      <c r="U163" s="474"/>
      <c r="V163" s="472"/>
      <c r="W163" s="472"/>
      <c r="X163" s="472"/>
      <c r="Y163" s="472"/>
      <c r="AB163" s="460"/>
    </row>
    <row r="164" spans="1:28" ht="12.75">
      <c r="A164" s="167" t="s">
        <v>137</v>
      </c>
      <c r="B164" s="155">
        <v>0.42521649840805403</v>
      </c>
      <c r="C164" s="157">
        <v>0.15960954654798695</v>
      </c>
      <c r="D164" s="157">
        <v>0.42063704253091777</v>
      </c>
      <c r="E164" s="157">
        <v>0.03615837824217228</v>
      </c>
      <c r="F164" s="157">
        <v>0</v>
      </c>
      <c r="G164" s="157">
        <v>0</v>
      </c>
      <c r="H164" s="158">
        <v>1.1254784986739363</v>
      </c>
      <c r="J164" s="167" t="s">
        <v>137</v>
      </c>
      <c r="K164" s="155">
        <v>0.36303999148540467</v>
      </c>
      <c r="L164" s="157">
        <v>0.4419051597618139</v>
      </c>
      <c r="M164" s="157">
        <v>0.6652122049963239</v>
      </c>
      <c r="N164" s="157">
        <v>0.19921414760147174</v>
      </c>
      <c r="O164" s="157">
        <v>0.03550508413207949</v>
      </c>
      <c r="P164" s="157">
        <v>0.37867108130871374</v>
      </c>
      <c r="Q164" s="158">
        <v>0.7367804093466722</v>
      </c>
      <c r="S164" s="471"/>
      <c r="T164" s="472"/>
      <c r="U164" s="474"/>
      <c r="V164" s="472"/>
      <c r="W164" s="472"/>
      <c r="X164" s="472"/>
      <c r="Y164" s="472"/>
      <c r="AB164" s="460"/>
    </row>
    <row r="165" spans="1:28" ht="13.5" thickBot="1">
      <c r="A165" s="173" t="s">
        <v>138</v>
      </c>
      <c r="B165" s="406">
        <v>545.0907651625397</v>
      </c>
      <c r="C165" s="407">
        <v>385.03012861289415</v>
      </c>
      <c r="D165" s="407">
        <v>582.3743423695316</v>
      </c>
      <c r="E165" s="407">
        <v>655.1186134885763</v>
      </c>
      <c r="F165" s="407">
        <v>297.42790279425896</v>
      </c>
      <c r="G165" s="407">
        <v>619.1931340953003</v>
      </c>
      <c r="H165" s="408">
        <v>571.3910206976791</v>
      </c>
      <c r="J165" s="173" t="s">
        <v>138</v>
      </c>
      <c r="K165" s="406">
        <v>465.47519852691323</v>
      </c>
      <c r="L165" s="407">
        <v>333.7988894928051</v>
      </c>
      <c r="M165" s="407">
        <v>519.3790721868339</v>
      </c>
      <c r="N165" s="407">
        <v>510.96299546709946</v>
      </c>
      <c r="O165" s="407">
        <v>397.76675097413823</v>
      </c>
      <c r="P165" s="407">
        <v>624.7977089833397</v>
      </c>
      <c r="Q165" s="408">
        <v>473.9314629932167</v>
      </c>
      <c r="S165" s="471"/>
      <c r="T165" s="472"/>
      <c r="U165" s="474"/>
      <c r="V165" s="472"/>
      <c r="W165" s="472"/>
      <c r="X165" s="472"/>
      <c r="Y165" s="472"/>
      <c r="AB165" s="460"/>
    </row>
    <row r="166" spans="1:28" ht="12.75">
      <c r="A166" s="40" t="s">
        <v>183</v>
      </c>
      <c r="B166" s="123">
        <v>114.8886739009656</v>
      </c>
      <c r="C166" s="125">
        <v>96.47559348693157</v>
      </c>
      <c r="D166" s="125">
        <v>226.09926888600904</v>
      </c>
      <c r="E166" s="125">
        <v>87.03253445618337</v>
      </c>
      <c r="F166" s="125">
        <v>57.084630667299464</v>
      </c>
      <c r="G166" s="125">
        <v>69.27752906078564</v>
      </c>
      <c r="H166" s="251">
        <v>149.4187090147222</v>
      </c>
      <c r="J166" s="40" t="s">
        <v>183</v>
      </c>
      <c r="K166" s="123">
        <v>136.88012940786385</v>
      </c>
      <c r="L166" s="113">
        <v>102.68648861977114</v>
      </c>
      <c r="M166" s="113">
        <v>154.6386543142859</v>
      </c>
      <c r="N166" s="113">
        <v>88.78081155525413</v>
      </c>
      <c r="O166" s="113">
        <v>86.88740662957241</v>
      </c>
      <c r="P166" s="113">
        <v>128.06086671058017</v>
      </c>
      <c r="Q166" s="114">
        <v>116.89639445046284</v>
      </c>
      <c r="S166" s="471"/>
      <c r="T166" s="472"/>
      <c r="U166" s="474"/>
      <c r="V166" s="472"/>
      <c r="W166" s="472"/>
      <c r="X166" s="472"/>
      <c r="Y166" s="472"/>
      <c r="AB166" s="460"/>
    </row>
    <row r="167" spans="1:28" ht="22.5">
      <c r="A167" s="41" t="s">
        <v>139</v>
      </c>
      <c r="B167" s="111">
        <v>79.64297009176643</v>
      </c>
      <c r="C167" s="113">
        <v>56.72297383354218</v>
      </c>
      <c r="D167" s="113">
        <v>160.31726689179493</v>
      </c>
      <c r="E167" s="113">
        <v>60.93384497351604</v>
      </c>
      <c r="F167" s="113">
        <v>28.415148527476425</v>
      </c>
      <c r="G167" s="113">
        <v>56.61556333652375</v>
      </c>
      <c r="H167" s="114">
        <v>107.10637728175004</v>
      </c>
      <c r="J167" s="41" t="s">
        <v>139</v>
      </c>
      <c r="K167" s="111">
        <v>106.16867627965539</v>
      </c>
      <c r="L167" s="113">
        <v>72.4405540519376</v>
      </c>
      <c r="M167" s="113">
        <v>108.7438647345938</v>
      </c>
      <c r="N167" s="113">
        <v>67.5958960253235</v>
      </c>
      <c r="O167" s="113">
        <v>63.55767711545655</v>
      </c>
      <c r="P167" s="113">
        <v>98.49842143187324</v>
      </c>
      <c r="Q167" s="114">
        <v>86.84349673812386</v>
      </c>
      <c r="S167" s="471"/>
      <c r="T167" s="472"/>
      <c r="U167" s="474"/>
      <c r="V167" s="472"/>
      <c r="W167" s="472"/>
      <c r="X167" s="472"/>
      <c r="Y167" s="472"/>
      <c r="AB167" s="460"/>
    </row>
    <row r="168" spans="1:28" ht="22.5">
      <c r="A168" s="41" t="s">
        <v>172</v>
      </c>
      <c r="B168" s="111">
        <v>39.97303105605161</v>
      </c>
      <c r="C168" s="113">
        <v>18.630811726779402</v>
      </c>
      <c r="D168" s="113">
        <v>29.50786461072421</v>
      </c>
      <c r="E168" s="113">
        <v>48.00092604681708</v>
      </c>
      <c r="F168" s="113">
        <v>16.483340556305556</v>
      </c>
      <c r="G168" s="113">
        <v>53.57853367866306</v>
      </c>
      <c r="H168" s="114">
        <v>58.14452320298238</v>
      </c>
      <c r="J168" s="41" t="s">
        <v>172</v>
      </c>
      <c r="K168" s="111">
        <v>28.24514873091815</v>
      </c>
      <c r="L168" s="113">
        <v>20.508705209846497</v>
      </c>
      <c r="M168" s="113">
        <v>38.73226605051049</v>
      </c>
      <c r="N168" s="113">
        <v>38.69496545043135</v>
      </c>
      <c r="O168" s="113">
        <v>19.423870857703243</v>
      </c>
      <c r="P168" s="113">
        <v>41.23679057924565</v>
      </c>
      <c r="Q168" s="114">
        <v>33.35636326369871</v>
      </c>
      <c r="S168" s="471"/>
      <c r="T168" s="472"/>
      <c r="U168" s="474"/>
      <c r="V168" s="472"/>
      <c r="W168" s="472"/>
      <c r="X168" s="472"/>
      <c r="Y168" s="472"/>
      <c r="AB168" s="460"/>
    </row>
    <row r="169" spans="1:28" ht="12.75">
      <c r="A169" s="409" t="s">
        <v>185</v>
      </c>
      <c r="B169" s="410">
        <v>0.5414281761974803</v>
      </c>
      <c r="C169" s="411">
        <v>0.5039840062752766</v>
      </c>
      <c r="D169" s="411">
        <v>0.47891059051626506</v>
      </c>
      <c r="E169" s="411">
        <v>0.5864688592948214</v>
      </c>
      <c r="F169" s="411">
        <v>0.3312955239818629</v>
      </c>
      <c r="G169" s="411">
        <v>0.6046320624818144</v>
      </c>
      <c r="H169" s="412">
        <v>0.4810279033706086</v>
      </c>
      <c r="J169" s="409" t="s">
        <v>185</v>
      </c>
      <c r="K169" s="413">
        <v>0.4343818815943258</v>
      </c>
      <c r="L169" s="411">
        <v>0.40327620257726604</v>
      </c>
      <c r="M169" s="411">
        <v>0.4576166359806761</v>
      </c>
      <c r="N169" s="411">
        <v>0.5042544246109908</v>
      </c>
      <c r="O169" s="411">
        <v>0.31621196267098967</v>
      </c>
      <c r="P169" s="411">
        <v>0.42754426087925734</v>
      </c>
      <c r="Q169" s="412">
        <v>0.4598208218188297</v>
      </c>
      <c r="S169" s="475"/>
      <c r="T169" s="475"/>
      <c r="U169" s="475"/>
      <c r="V169" s="475"/>
      <c r="W169" s="475"/>
      <c r="X169" s="475"/>
      <c r="Y169" s="475"/>
      <c r="AB169" s="460"/>
    </row>
    <row r="170" spans="1:28" ht="13.5" thickBot="1">
      <c r="A170" s="414" t="s">
        <v>184</v>
      </c>
      <c r="B170" s="429">
        <v>0.5713917135192389</v>
      </c>
      <c r="C170" s="416">
        <v>0.4566712193485934</v>
      </c>
      <c r="D170" s="416">
        <v>0.33878083788073476</v>
      </c>
      <c r="E170" s="416">
        <v>0.5996262284389549</v>
      </c>
      <c r="F170" s="416">
        <v>0.6596654458330055</v>
      </c>
      <c r="G170" s="416">
        <v>0.6754599759918566</v>
      </c>
      <c r="H170" s="417">
        <v>0.7596782121663453</v>
      </c>
      <c r="J170" s="414" t="s">
        <v>184</v>
      </c>
      <c r="K170" s="429">
        <v>0.43386754267934396</v>
      </c>
      <c r="L170" s="416">
        <v>0.44471114907807363</v>
      </c>
      <c r="M170" s="416">
        <v>0.4432733704992593</v>
      </c>
      <c r="N170" s="416">
        <v>0.48251854936167343</v>
      </c>
      <c r="O170" s="416">
        <v>0.4934477055356801</v>
      </c>
      <c r="P170" s="416">
        <v>0.5092868727496876</v>
      </c>
      <c r="Q170" s="417">
        <v>0.4885216163935239</v>
      </c>
      <c r="S170" s="476"/>
      <c r="T170" s="477"/>
      <c r="U170" s="474"/>
      <c r="V170" s="478"/>
      <c r="W170" s="478"/>
      <c r="X170" s="478"/>
      <c r="Y170" s="478"/>
      <c r="AB170" s="460"/>
    </row>
    <row r="171" spans="1:28" ht="12.75">
      <c r="A171" s="4" t="s">
        <v>17</v>
      </c>
      <c r="B171" s="3"/>
      <c r="C171" s="3"/>
      <c r="D171" s="3"/>
      <c r="E171" s="3"/>
      <c r="F171" s="3"/>
      <c r="G171" s="3"/>
      <c r="H171" s="3"/>
      <c r="J171" s="4" t="s">
        <v>17</v>
      </c>
      <c r="K171" s="3"/>
      <c r="L171" s="3"/>
      <c r="M171" s="3"/>
      <c r="N171" s="3"/>
      <c r="O171" s="3"/>
      <c r="P171" s="3"/>
      <c r="Q171" s="3"/>
      <c r="S171" s="476"/>
      <c r="T171" s="477"/>
      <c r="U171" s="477"/>
      <c r="V171" s="477"/>
      <c r="W171" s="477"/>
      <c r="X171" s="477"/>
      <c r="Y171" s="477"/>
      <c r="AB171" s="460"/>
    </row>
    <row r="173" spans="1:17" ht="13.5" thickBot="1">
      <c r="A173" s="174" t="s">
        <v>98</v>
      </c>
      <c r="B173" s="3"/>
      <c r="C173" s="3"/>
      <c r="D173" s="1"/>
      <c r="E173" s="3"/>
      <c r="F173" s="9"/>
      <c r="G173" s="9"/>
      <c r="H173" s="9"/>
      <c r="J173" s="174" t="s">
        <v>98</v>
      </c>
      <c r="K173" s="3"/>
      <c r="L173" s="3"/>
      <c r="M173" s="1"/>
      <c r="N173" s="3"/>
      <c r="O173" s="9"/>
      <c r="P173" s="9"/>
      <c r="Q173" s="9"/>
    </row>
    <row r="174" spans="1:17" ht="13.5" thickBot="1">
      <c r="A174" s="5" t="s">
        <v>205</v>
      </c>
      <c r="B174" s="17"/>
      <c r="C174" s="98"/>
      <c r="D174" s="18"/>
      <c r="E174" s="22" t="s">
        <v>19</v>
      </c>
      <c r="F174" s="18"/>
      <c r="G174" s="18"/>
      <c r="H174" s="19"/>
      <c r="J174" s="5" t="s">
        <v>205</v>
      </c>
      <c r="K174" s="17"/>
      <c r="L174" s="98"/>
      <c r="M174" s="18"/>
      <c r="N174" s="21" t="s">
        <v>18</v>
      </c>
      <c r="O174" s="18"/>
      <c r="P174" s="18"/>
      <c r="Q174" s="19"/>
    </row>
    <row r="175" spans="1:17" ht="26.25" thickBot="1">
      <c r="A175" s="23">
        <v>2019</v>
      </c>
      <c r="B175" s="11" t="s">
        <v>170</v>
      </c>
      <c r="C175" s="101" t="s">
        <v>164</v>
      </c>
      <c r="D175" s="12" t="s">
        <v>165</v>
      </c>
      <c r="E175" s="13" t="s">
        <v>166</v>
      </c>
      <c r="F175" s="14" t="s">
        <v>167</v>
      </c>
      <c r="G175" s="15" t="s">
        <v>168</v>
      </c>
      <c r="H175" s="16" t="s">
        <v>169</v>
      </c>
      <c r="J175" s="23">
        <v>2019</v>
      </c>
      <c r="K175" s="11" t="s">
        <v>170</v>
      </c>
      <c r="L175" s="101" t="s">
        <v>164</v>
      </c>
      <c r="M175" s="12" t="s">
        <v>165</v>
      </c>
      <c r="N175" s="13" t="s">
        <v>166</v>
      </c>
      <c r="O175" s="14" t="s">
        <v>167</v>
      </c>
      <c r="P175" s="15" t="s">
        <v>168</v>
      </c>
      <c r="Q175" s="16" t="s">
        <v>169</v>
      </c>
    </row>
    <row r="176" spans="1:17" ht="12.75">
      <c r="A176" s="52" t="s">
        <v>12</v>
      </c>
      <c r="B176" s="88">
        <v>341.6570376339728</v>
      </c>
      <c r="C176" s="89">
        <v>192.66239046440953</v>
      </c>
      <c r="D176" s="89">
        <v>324.9424108056243</v>
      </c>
      <c r="E176" s="89">
        <v>452.85543685586697</v>
      </c>
      <c r="F176" s="89">
        <v>217.75940205128978</v>
      </c>
      <c r="G176" s="89">
        <v>329.7459177442961</v>
      </c>
      <c r="H176" s="90">
        <v>366.58392171642305</v>
      </c>
      <c r="J176" s="52" t="s">
        <v>12</v>
      </c>
      <c r="K176" s="88">
        <v>269.5012203460671</v>
      </c>
      <c r="L176" s="89">
        <v>188.87261690453704</v>
      </c>
      <c r="M176" s="89">
        <v>299.0215181130305</v>
      </c>
      <c r="N176" s="89">
        <v>349.8940187008785</v>
      </c>
      <c r="O176" s="89">
        <v>276.2475155186467</v>
      </c>
      <c r="P176" s="89">
        <v>401.4338935851905</v>
      </c>
      <c r="Q176" s="90">
        <v>292.02422293777676</v>
      </c>
    </row>
    <row r="177" spans="1:17" ht="12.75">
      <c r="A177" s="41" t="s">
        <v>99</v>
      </c>
      <c r="B177" s="111">
        <v>49.35789429697727</v>
      </c>
      <c r="C177" s="113">
        <v>64.47932773865811</v>
      </c>
      <c r="D177" s="113">
        <v>74.77550937343032</v>
      </c>
      <c r="E177" s="113">
        <v>34.22830338208873</v>
      </c>
      <c r="F177" s="113">
        <v>69.02299638879178</v>
      </c>
      <c r="G177" s="113">
        <v>42.33706710052402</v>
      </c>
      <c r="H177" s="114">
        <v>39.283843176089306</v>
      </c>
      <c r="J177" s="41" t="s">
        <v>99</v>
      </c>
      <c r="K177" s="111">
        <v>43.45624377278488</v>
      </c>
      <c r="L177" s="113">
        <v>54.25365917215935</v>
      </c>
      <c r="M177" s="113">
        <v>36.46602134280581</v>
      </c>
      <c r="N177" s="113">
        <v>24.749900621858004</v>
      </c>
      <c r="O177" s="113">
        <v>41.29632201362891</v>
      </c>
      <c r="P177" s="113">
        <v>31.32598529404865</v>
      </c>
      <c r="Q177" s="114">
        <v>35.67818778557966</v>
      </c>
    </row>
    <row r="178" spans="1:17" ht="12.75">
      <c r="A178" s="41" t="s">
        <v>100</v>
      </c>
      <c r="B178" s="111">
        <v>1.7177298920360997</v>
      </c>
      <c r="C178" s="113">
        <v>0.4168279286024515</v>
      </c>
      <c r="D178" s="113">
        <v>1.3371617046350173</v>
      </c>
      <c r="E178" s="113">
        <v>2.0093989362879245</v>
      </c>
      <c r="F178" s="113">
        <v>0.18899469979659284</v>
      </c>
      <c r="G178" s="113">
        <v>2.188883609470268</v>
      </c>
      <c r="H178" s="114">
        <v>3.276487250570649</v>
      </c>
      <c r="J178" s="41" t="s">
        <v>100</v>
      </c>
      <c r="K178" s="111">
        <v>2.328706437362359</v>
      </c>
      <c r="L178" s="113">
        <v>3.089445079056177</v>
      </c>
      <c r="M178" s="113">
        <v>2.14256836250706</v>
      </c>
      <c r="N178" s="113">
        <v>2.390384110040724</v>
      </c>
      <c r="O178" s="113">
        <v>1.800530996260012</v>
      </c>
      <c r="P178" s="113">
        <v>2.9363385247635283</v>
      </c>
      <c r="Q178" s="114">
        <v>2.852290116130522</v>
      </c>
    </row>
    <row r="179" spans="1:17" ht="12.75">
      <c r="A179" s="41" t="s">
        <v>101</v>
      </c>
      <c r="B179" s="111">
        <v>71.15340471646286</v>
      </c>
      <c r="C179" s="113">
        <v>22.993243727808522</v>
      </c>
      <c r="D179" s="113">
        <v>55.26908176926216</v>
      </c>
      <c r="E179" s="113">
        <v>118.89215197467142</v>
      </c>
      <c r="F179" s="113">
        <v>17.6244238164696</v>
      </c>
      <c r="G179" s="113">
        <v>50.87934127488834</v>
      </c>
      <c r="H179" s="114">
        <v>71.07694566791113</v>
      </c>
      <c r="J179" s="41" t="s">
        <v>101</v>
      </c>
      <c r="K179" s="111">
        <v>57.836456889206715</v>
      </c>
      <c r="L179" s="113">
        <v>17.35404628646934</v>
      </c>
      <c r="M179" s="113">
        <v>47.452883560824695</v>
      </c>
      <c r="N179" s="113">
        <v>97.12262998744825</v>
      </c>
      <c r="O179" s="113">
        <v>40.27322487222354</v>
      </c>
      <c r="P179" s="113">
        <v>88.47280981747208</v>
      </c>
      <c r="Q179" s="114">
        <v>57.88456925695156</v>
      </c>
    </row>
    <row r="180" spans="1:17" ht="12.75">
      <c r="A180" s="41" t="s">
        <v>102</v>
      </c>
      <c r="B180" s="111">
        <v>30.65649495621024</v>
      </c>
      <c r="C180" s="113">
        <v>4.971045559055661</v>
      </c>
      <c r="D180" s="113">
        <v>17.018673915196867</v>
      </c>
      <c r="E180" s="113">
        <v>43.90302429617584</v>
      </c>
      <c r="F180" s="113">
        <v>6.020886090903648</v>
      </c>
      <c r="G180" s="113">
        <v>27.120662713443057</v>
      </c>
      <c r="H180" s="114">
        <v>42.317744315748214</v>
      </c>
      <c r="J180" s="41" t="s">
        <v>102</v>
      </c>
      <c r="K180" s="111">
        <v>11.326642052964882</v>
      </c>
      <c r="L180" s="113">
        <v>4.554023271252511</v>
      </c>
      <c r="M180" s="113">
        <v>13.688931748989782</v>
      </c>
      <c r="N180" s="113">
        <v>20.816042984252327</v>
      </c>
      <c r="O180" s="113">
        <v>3.828573433975887</v>
      </c>
      <c r="P180" s="113">
        <v>15.28689713031689</v>
      </c>
      <c r="Q180" s="114">
        <v>12.15923728187462</v>
      </c>
    </row>
    <row r="181" spans="1:17" ht="12.75">
      <c r="A181" s="41" t="s">
        <v>103</v>
      </c>
      <c r="B181" s="111">
        <v>80.69837632139087</v>
      </c>
      <c r="C181" s="113">
        <v>63.280975775454564</v>
      </c>
      <c r="D181" s="113">
        <v>110.39219218507053</v>
      </c>
      <c r="E181" s="113">
        <v>94.47949302501068</v>
      </c>
      <c r="F181" s="113">
        <v>28.632041792336523</v>
      </c>
      <c r="G181" s="113">
        <v>62.65739464675767</v>
      </c>
      <c r="H181" s="114">
        <v>93.91127838681574</v>
      </c>
      <c r="J181" s="41" t="s">
        <v>103</v>
      </c>
      <c r="K181" s="111">
        <v>74.51171655866737</v>
      </c>
      <c r="L181" s="113">
        <v>73.90736708209948</v>
      </c>
      <c r="M181" s="113">
        <v>102.10871872848153</v>
      </c>
      <c r="N181" s="113">
        <v>91.42432707464326</v>
      </c>
      <c r="O181" s="113">
        <v>58.621403888527134</v>
      </c>
      <c r="P181" s="113">
        <v>99.00222323837838</v>
      </c>
      <c r="Q181" s="114">
        <v>87.42775192646744</v>
      </c>
    </row>
    <row r="182" spans="1:17" ht="12.75">
      <c r="A182" s="41" t="s">
        <v>104</v>
      </c>
      <c r="B182" s="111">
        <v>1.017722330396752</v>
      </c>
      <c r="C182" s="113">
        <v>0.17197529361902794</v>
      </c>
      <c r="D182" s="113">
        <v>0.493373164042413</v>
      </c>
      <c r="E182" s="113">
        <v>0.26287652817416635</v>
      </c>
      <c r="F182" s="113">
        <v>0.009766206910079366</v>
      </c>
      <c r="G182" s="113">
        <v>0.4473100634548073</v>
      </c>
      <c r="H182" s="114">
        <v>3.4897513057504024</v>
      </c>
      <c r="J182" s="41" t="s">
        <v>104</v>
      </c>
      <c r="K182" s="111">
        <v>9.593339916695045</v>
      </c>
      <c r="L182" s="113">
        <v>0.28451642544587075</v>
      </c>
      <c r="M182" s="113">
        <v>1.4918915905753543</v>
      </c>
      <c r="N182" s="113">
        <v>0.06930959620686336</v>
      </c>
      <c r="O182" s="113">
        <v>0.011871627868459007</v>
      </c>
      <c r="P182" s="113">
        <v>0.08767665750665654</v>
      </c>
      <c r="Q182" s="114">
        <v>3.8364478495361403</v>
      </c>
    </row>
    <row r="183" spans="1:17" ht="12.75">
      <c r="A183" s="41" t="s">
        <v>105</v>
      </c>
      <c r="B183" s="111">
        <v>76.24941720152421</v>
      </c>
      <c r="C183" s="113">
        <v>10.849475177646006</v>
      </c>
      <c r="D183" s="113">
        <v>12.601601858947307</v>
      </c>
      <c r="E183" s="113">
        <v>127.12427837281764</v>
      </c>
      <c r="F183" s="113">
        <v>87.92064466676538</v>
      </c>
      <c r="G183" s="113">
        <v>130.52441385155578</v>
      </c>
      <c r="H183" s="114">
        <v>75.42525072961618</v>
      </c>
      <c r="J183" s="41" t="s">
        <v>105</v>
      </c>
      <c r="K183" s="111">
        <v>46.08559102540087</v>
      </c>
      <c r="L183" s="113">
        <v>7.244486118489317</v>
      </c>
      <c r="M183" s="113">
        <v>8.87513141564625</v>
      </c>
      <c r="N183" s="113">
        <v>90.25833013046596</v>
      </c>
      <c r="O183" s="113">
        <v>122.4121705401698</v>
      </c>
      <c r="P183" s="113">
        <v>144.7310494716599</v>
      </c>
      <c r="Q183" s="114">
        <v>64.57474038004104</v>
      </c>
    </row>
    <row r="184" spans="1:17" ht="12.75">
      <c r="A184" s="41" t="s">
        <v>106</v>
      </c>
      <c r="B184" s="111">
        <v>30.846886971647816</v>
      </c>
      <c r="C184" s="113">
        <v>25.499519263565187</v>
      </c>
      <c r="D184" s="113">
        <v>53.21236459409398</v>
      </c>
      <c r="E184" s="113">
        <v>31.95591034064063</v>
      </c>
      <c r="F184" s="113">
        <v>8.339648389316132</v>
      </c>
      <c r="G184" s="113">
        <v>13.599810083337461</v>
      </c>
      <c r="H184" s="114">
        <v>37.84523079916781</v>
      </c>
      <c r="J184" s="41" t="s">
        <v>106</v>
      </c>
      <c r="K184" s="111">
        <v>24.41804361424577</v>
      </c>
      <c r="L184" s="113">
        <v>28.208971056991974</v>
      </c>
      <c r="M184" s="113">
        <v>86.89011050175601</v>
      </c>
      <c r="N184" s="113">
        <v>23.118398437266592</v>
      </c>
      <c r="O184" s="113">
        <v>8.143349924368055</v>
      </c>
      <c r="P184" s="113">
        <v>19.64685956738518</v>
      </c>
      <c r="Q184" s="114">
        <v>27.635725356579986</v>
      </c>
    </row>
    <row r="185" spans="1:17" ht="12.75">
      <c r="A185" s="47" t="s">
        <v>13</v>
      </c>
      <c r="B185" s="111">
        <v>177.32233430854504</v>
      </c>
      <c r="C185" s="113">
        <v>154.61626606721777</v>
      </c>
      <c r="D185" s="113">
        <v>308.26012085840495</v>
      </c>
      <c r="E185" s="113">
        <v>152.88683390143896</v>
      </c>
      <c r="F185" s="113">
        <v>72.8848588107216</v>
      </c>
      <c r="G185" s="113">
        <v>151.71108066915298</v>
      </c>
      <c r="H185" s="114">
        <v>212.4216928107776</v>
      </c>
      <c r="J185" s="47" t="s">
        <v>13</v>
      </c>
      <c r="K185" s="74">
        <v>194.45711689821403</v>
      </c>
      <c r="L185" s="75">
        <v>143.76032173667303</v>
      </c>
      <c r="M185" s="75">
        <v>233.55423059797135</v>
      </c>
      <c r="N185" s="75">
        <v>145.70548529184535</v>
      </c>
      <c r="O185" s="75">
        <v>123.08111364819604</v>
      </c>
      <c r="P185" s="75">
        <v>187.80613221704857</v>
      </c>
      <c r="Q185" s="76">
        <v>171.56094122395376</v>
      </c>
    </row>
    <row r="186" spans="1:17" ht="12.75">
      <c r="A186" s="41" t="s">
        <v>14</v>
      </c>
      <c r="B186" s="111">
        <v>101.56081574274984</v>
      </c>
      <c r="C186" s="113">
        <v>86.04036135192581</v>
      </c>
      <c r="D186" s="113">
        <v>208.778805024268</v>
      </c>
      <c r="E186" s="113">
        <v>74.45294512385799</v>
      </c>
      <c r="F186" s="113">
        <v>36.01896132786262</v>
      </c>
      <c r="G186" s="113">
        <v>100.08329864005552</v>
      </c>
      <c r="H186" s="114">
        <v>121.06266793632786</v>
      </c>
      <c r="J186" s="41" t="s">
        <v>14</v>
      </c>
      <c r="K186" s="111">
        <v>106.07387280053935</v>
      </c>
      <c r="L186" s="113">
        <v>61.36899879258472</v>
      </c>
      <c r="M186" s="113">
        <v>106.9082316810189</v>
      </c>
      <c r="N186" s="113">
        <v>70.30401847460631</v>
      </c>
      <c r="O186" s="113">
        <v>71.90811640532816</v>
      </c>
      <c r="P186" s="113">
        <v>106.015143332683</v>
      </c>
      <c r="Q186" s="114">
        <v>86.45962506202729</v>
      </c>
    </row>
    <row r="187" spans="1:17" ht="12.75">
      <c r="A187" s="41" t="s">
        <v>107</v>
      </c>
      <c r="B187" s="111">
        <v>25.52473805798593</v>
      </c>
      <c r="C187" s="113">
        <v>3.319182739427959</v>
      </c>
      <c r="D187" s="113">
        <v>11.026662041570614</v>
      </c>
      <c r="E187" s="113">
        <v>26.34735965953612</v>
      </c>
      <c r="F187" s="113">
        <v>20.769995401605648</v>
      </c>
      <c r="G187" s="113">
        <v>54.174227467961025</v>
      </c>
      <c r="H187" s="114">
        <v>37.165691371235205</v>
      </c>
      <c r="J187" s="41" t="s">
        <v>107</v>
      </c>
      <c r="K187" s="111">
        <v>22.210101186867565</v>
      </c>
      <c r="L187" s="113">
        <v>3.6536951217741676</v>
      </c>
      <c r="M187" s="113">
        <v>7.4177147379536095</v>
      </c>
      <c r="N187" s="113">
        <v>30.71426020677855</v>
      </c>
      <c r="O187" s="113">
        <v>48.27698094474405</v>
      </c>
      <c r="P187" s="113">
        <v>62.1751394979904</v>
      </c>
      <c r="Q187" s="114">
        <v>32.27217746834565</v>
      </c>
    </row>
    <row r="188" spans="1:17" ht="12.75">
      <c r="A188" s="41" t="s">
        <v>108</v>
      </c>
      <c r="B188" s="111">
        <v>40.24159254846441</v>
      </c>
      <c r="C188" s="113">
        <v>31.872378142167037</v>
      </c>
      <c r="D188" s="113">
        <v>50.8407543609022</v>
      </c>
      <c r="E188" s="113">
        <v>48.71330270199028</v>
      </c>
      <c r="F188" s="113">
        <v>10.375330233666894</v>
      </c>
      <c r="G188" s="113">
        <v>26.778861353414467</v>
      </c>
      <c r="H188" s="114">
        <v>44.9200379178205</v>
      </c>
      <c r="J188" s="41" t="s">
        <v>108</v>
      </c>
      <c r="K188" s="111">
        <v>46.56598284315554</v>
      </c>
      <c r="L188" s="113">
        <v>43.251735286112115</v>
      </c>
      <c r="M188" s="113">
        <v>69.40261498520306</v>
      </c>
      <c r="N188" s="113">
        <v>43.704241951475005</v>
      </c>
      <c r="O188" s="113">
        <v>21.11986518460081</v>
      </c>
      <c r="P188" s="113">
        <v>42.49426764100363</v>
      </c>
      <c r="Q188" s="114">
        <v>44.55023395881204</v>
      </c>
    </row>
    <row r="189" spans="1:17" ht="12.75">
      <c r="A189" s="41" t="s">
        <v>109</v>
      </c>
      <c r="B189" s="111">
        <v>35.519926017330896</v>
      </c>
      <c r="C189" s="113">
        <v>36.70352657312495</v>
      </c>
      <c r="D189" s="113">
        <v>48.64056147323473</v>
      </c>
      <c r="E189" s="113">
        <v>29.72058607559064</v>
      </c>
      <c r="F189" s="113">
        <v>26.490567249192086</v>
      </c>
      <c r="G189" s="113">
        <v>24.84892067568303</v>
      </c>
      <c r="H189" s="114">
        <v>46.43898695662924</v>
      </c>
      <c r="J189" s="41" t="s">
        <v>109</v>
      </c>
      <c r="K189" s="111">
        <v>41.81726125451847</v>
      </c>
      <c r="L189" s="113">
        <v>39.13958765797615</v>
      </c>
      <c r="M189" s="113">
        <v>57.24338393174928</v>
      </c>
      <c r="N189" s="113">
        <v>31.69722486576422</v>
      </c>
      <c r="O189" s="113">
        <v>30.05313205826718</v>
      </c>
      <c r="P189" s="113">
        <v>39.296721243361866</v>
      </c>
      <c r="Q189" s="114">
        <v>40.551082203114326</v>
      </c>
    </row>
    <row r="190" spans="1:17" ht="12.75">
      <c r="A190" s="47" t="s">
        <v>110</v>
      </c>
      <c r="B190" s="74">
        <v>2.2096072568936584</v>
      </c>
      <c r="C190" s="75">
        <v>1.2060030304850122</v>
      </c>
      <c r="D190" s="75">
        <v>3.388450845700903</v>
      </c>
      <c r="E190" s="75">
        <v>2.0021670375451324</v>
      </c>
      <c r="F190" s="75">
        <v>0.8062659284870468</v>
      </c>
      <c r="G190" s="75">
        <v>2.231941208757145</v>
      </c>
      <c r="H190" s="76">
        <v>2.898457487710108</v>
      </c>
      <c r="J190" s="47" t="s">
        <v>110</v>
      </c>
      <c r="K190" s="74">
        <v>1.9327525084985562</v>
      </c>
      <c r="L190" s="75">
        <v>1.3226998446586786</v>
      </c>
      <c r="M190" s="75">
        <v>3.4942953271495814</v>
      </c>
      <c r="N190" s="75">
        <v>2.28344777312931</v>
      </c>
      <c r="O190" s="75">
        <v>1.204791622204105</v>
      </c>
      <c r="P190" s="75">
        <v>2.4981782021762258</v>
      </c>
      <c r="Q190" s="76">
        <v>1.9604428353794556</v>
      </c>
    </row>
    <row r="191" spans="1:17" ht="12.75">
      <c r="A191" s="57" t="s">
        <v>111</v>
      </c>
      <c r="B191" s="396">
        <v>521.1889791994116</v>
      </c>
      <c r="C191" s="397">
        <v>348.4846595621122</v>
      </c>
      <c r="D191" s="397">
        <v>636.59098250973</v>
      </c>
      <c r="E191" s="397">
        <v>607.7444377948511</v>
      </c>
      <c r="F191" s="397">
        <v>291.4505267904985</v>
      </c>
      <c r="G191" s="397">
        <v>483.68893962220625</v>
      </c>
      <c r="H191" s="398">
        <v>581.904072014911</v>
      </c>
      <c r="J191" s="57" t="s">
        <v>111</v>
      </c>
      <c r="K191" s="396">
        <v>465.8910897527797</v>
      </c>
      <c r="L191" s="397">
        <v>333.95563848586835</v>
      </c>
      <c r="M191" s="397">
        <v>536.0700440381523</v>
      </c>
      <c r="N191" s="397">
        <v>497.88295176585325</v>
      </c>
      <c r="O191" s="397">
        <v>400.5334207890465</v>
      </c>
      <c r="P191" s="397">
        <v>591.7382040044156</v>
      </c>
      <c r="Q191" s="398">
        <v>465.54560699711</v>
      </c>
    </row>
    <row r="192" spans="1:17" ht="12.75">
      <c r="A192" s="47" t="s">
        <v>15</v>
      </c>
      <c r="B192" s="111">
        <v>256.54725081947095</v>
      </c>
      <c r="C192" s="113">
        <v>185.11527110820822</v>
      </c>
      <c r="D192" s="113">
        <v>368.3922442743257</v>
      </c>
      <c r="E192" s="113">
        <v>267.3201276900659</v>
      </c>
      <c r="F192" s="113">
        <v>200.34179493690738</v>
      </c>
      <c r="G192" s="113">
        <v>230.57422573986875</v>
      </c>
      <c r="H192" s="114">
        <v>283.34895042182376</v>
      </c>
      <c r="J192" s="47" t="s">
        <v>15</v>
      </c>
      <c r="K192" s="111">
        <v>272.24515147383465</v>
      </c>
      <c r="L192" s="75">
        <v>200.4793376457606</v>
      </c>
      <c r="M192" s="75">
        <v>296.59047427803637</v>
      </c>
      <c r="N192" s="75">
        <v>255.0275682338241</v>
      </c>
      <c r="O192" s="75">
        <v>274.3920155931711</v>
      </c>
      <c r="P192" s="75">
        <v>351.22425755447676</v>
      </c>
      <c r="Q192" s="76">
        <v>255.95110340438876</v>
      </c>
    </row>
    <row r="193" spans="1:17" ht="12.75">
      <c r="A193" s="47" t="s">
        <v>16</v>
      </c>
      <c r="B193" s="111">
        <v>264.3189410943256</v>
      </c>
      <c r="C193" s="113">
        <v>162.8887461904801</v>
      </c>
      <c r="D193" s="113">
        <v>267.59865876324096</v>
      </c>
      <c r="E193" s="113">
        <v>340.38857113343306</v>
      </c>
      <c r="F193" s="113">
        <v>91.10873185359098</v>
      </c>
      <c r="G193" s="113">
        <v>253.11471388233744</v>
      </c>
      <c r="H193" s="114">
        <v>297.6500839384429</v>
      </c>
      <c r="J193" s="47" t="s">
        <v>16</v>
      </c>
      <c r="K193" s="111">
        <v>193.45886106592772</v>
      </c>
      <c r="L193" s="75">
        <v>133.3212927726053</v>
      </c>
      <c r="M193" s="75">
        <v>238.92774609028027</v>
      </c>
      <c r="N193" s="75">
        <v>242.6619851834058</v>
      </c>
      <c r="O193" s="75">
        <v>126.1244468349441</v>
      </c>
      <c r="P193" s="75">
        <v>240.39280060131233</v>
      </c>
      <c r="Q193" s="76">
        <v>209.39505547669745</v>
      </c>
    </row>
    <row r="194" spans="1:17" ht="22.5">
      <c r="A194" s="41" t="s">
        <v>182</v>
      </c>
      <c r="B194" s="111">
        <v>181.61102780439535</v>
      </c>
      <c r="C194" s="113">
        <v>84.4317339950252</v>
      </c>
      <c r="D194" s="113">
        <v>147.78434475025327</v>
      </c>
      <c r="E194" s="113">
        <v>260.3787840449062</v>
      </c>
      <c r="F194" s="113">
        <v>66.5151773103184</v>
      </c>
      <c r="G194" s="113">
        <v>171.52008367508301</v>
      </c>
      <c r="H194" s="114">
        <v>203.7521084048225</v>
      </c>
      <c r="J194" s="41" t="s">
        <v>182</v>
      </c>
      <c r="K194" s="111">
        <v>127.05358245872131</v>
      </c>
      <c r="L194" s="113">
        <v>83.52690852753398</v>
      </c>
      <c r="M194" s="113">
        <v>150.49327154582238</v>
      </c>
      <c r="N194" s="113">
        <v>177.63588362389655</v>
      </c>
      <c r="O194" s="113">
        <v>87.39230425135153</v>
      </c>
      <c r="P194" s="113">
        <v>166.8100907650881</v>
      </c>
      <c r="Q194" s="114">
        <v>139.75509987225072</v>
      </c>
    </row>
    <row r="195" spans="1:17" ht="12.75">
      <c r="A195" s="41" t="s">
        <v>112</v>
      </c>
      <c r="B195" s="111">
        <v>16.80981488638436</v>
      </c>
      <c r="C195" s="113">
        <v>14.623037182727074</v>
      </c>
      <c r="D195" s="113">
        <v>23.44478914570858</v>
      </c>
      <c r="E195" s="113">
        <v>20.123580407336462</v>
      </c>
      <c r="F195" s="113">
        <v>7.032070364181988</v>
      </c>
      <c r="G195" s="113">
        <v>10.276287207971718</v>
      </c>
      <c r="H195" s="114">
        <v>16.289105157201714</v>
      </c>
      <c r="J195" s="41" t="s">
        <v>112</v>
      </c>
      <c r="K195" s="111">
        <v>6.32831939087876</v>
      </c>
      <c r="L195" s="113">
        <v>5.355304288918184</v>
      </c>
      <c r="M195" s="113">
        <v>8.616787186080044</v>
      </c>
      <c r="N195" s="113">
        <v>6.558255662319224</v>
      </c>
      <c r="O195" s="113">
        <v>2.884608580348355</v>
      </c>
      <c r="P195" s="113">
        <v>6.573006535753385</v>
      </c>
      <c r="Q195" s="114">
        <v>6.242139710885139</v>
      </c>
    </row>
    <row r="196" spans="1:17" ht="22.5">
      <c r="A196" s="41" t="s">
        <v>113</v>
      </c>
      <c r="B196" s="111">
        <v>4.65238956399144</v>
      </c>
      <c r="C196" s="113">
        <v>3.471896708656644</v>
      </c>
      <c r="D196" s="113">
        <v>5.206758367329202</v>
      </c>
      <c r="E196" s="113">
        <v>5.465810480589502</v>
      </c>
      <c r="F196" s="113">
        <v>0.7201699087840447</v>
      </c>
      <c r="G196" s="113">
        <v>3.9079189151838354</v>
      </c>
      <c r="H196" s="114">
        <v>4.718929840142213</v>
      </c>
      <c r="J196" s="41" t="s">
        <v>113</v>
      </c>
      <c r="K196" s="111">
        <v>10.949010316690728</v>
      </c>
      <c r="L196" s="113">
        <v>9.668658396182028</v>
      </c>
      <c r="M196" s="113">
        <v>11.336930355112539</v>
      </c>
      <c r="N196" s="113">
        <v>9.44861545956906</v>
      </c>
      <c r="O196" s="113">
        <v>6.254944132488838</v>
      </c>
      <c r="P196" s="113">
        <v>9.145641011752517</v>
      </c>
      <c r="Q196" s="114">
        <v>11.6391669505236</v>
      </c>
    </row>
    <row r="197" spans="1:17" ht="12.75">
      <c r="A197" s="41" t="s">
        <v>114</v>
      </c>
      <c r="B197" s="111">
        <v>61.4556140573826</v>
      </c>
      <c r="C197" s="113">
        <v>60.36207830407121</v>
      </c>
      <c r="D197" s="113">
        <v>91.16276649994994</v>
      </c>
      <c r="E197" s="113">
        <v>54.80477126214316</v>
      </c>
      <c r="F197" s="113">
        <v>17.44092869606868</v>
      </c>
      <c r="G197" s="113">
        <v>67.76526310000784</v>
      </c>
      <c r="H197" s="114">
        <v>72.88994053627636</v>
      </c>
      <c r="J197" s="41" t="s">
        <v>114</v>
      </c>
      <c r="K197" s="111">
        <v>49.15411725601985</v>
      </c>
      <c r="L197" s="113">
        <v>34.818815275323864</v>
      </c>
      <c r="M197" s="113">
        <v>68.480757003265</v>
      </c>
      <c r="N197" s="113">
        <v>49.07810728062468</v>
      </c>
      <c r="O197" s="113">
        <v>29.627480027774798</v>
      </c>
      <c r="P197" s="113">
        <v>57.91570432824746</v>
      </c>
      <c r="Q197" s="114">
        <v>51.78145858669323</v>
      </c>
    </row>
    <row r="198" spans="1:17" ht="12.75">
      <c r="A198" s="47" t="s">
        <v>115</v>
      </c>
      <c r="B198" s="111">
        <v>0.32278728561490355</v>
      </c>
      <c r="C198" s="113">
        <v>0.48064226342400246</v>
      </c>
      <c r="D198" s="113">
        <v>0.6000794721631155</v>
      </c>
      <c r="E198" s="113">
        <v>0.03573897135230347</v>
      </c>
      <c r="F198" s="113">
        <v>0</v>
      </c>
      <c r="G198" s="113">
        <v>0</v>
      </c>
      <c r="H198" s="114">
        <v>0.9050376546443417</v>
      </c>
      <c r="J198" s="47" t="s">
        <v>115</v>
      </c>
      <c r="K198" s="111">
        <v>0.18707721301861285</v>
      </c>
      <c r="L198" s="113">
        <v>0.15500806750270923</v>
      </c>
      <c r="M198" s="113">
        <v>0.5518236698354153</v>
      </c>
      <c r="N198" s="113">
        <v>0.19339834862349276</v>
      </c>
      <c r="O198" s="113">
        <v>0.016958360931456345</v>
      </c>
      <c r="P198" s="113">
        <v>0.12114584862603786</v>
      </c>
      <c r="Q198" s="114">
        <v>0.19944811602407808</v>
      </c>
    </row>
    <row r="199" spans="1:17" ht="13.5" thickBot="1">
      <c r="A199" s="50" t="s">
        <v>116</v>
      </c>
      <c r="B199" s="399">
        <v>521.1889791994116</v>
      </c>
      <c r="C199" s="392">
        <v>348.4846595621122</v>
      </c>
      <c r="D199" s="392">
        <v>636.59098250973</v>
      </c>
      <c r="E199" s="392">
        <v>607.7444377948511</v>
      </c>
      <c r="F199" s="392">
        <v>291.4505267904985</v>
      </c>
      <c r="G199" s="392">
        <v>483.68893962220625</v>
      </c>
      <c r="H199" s="393">
        <v>581.904072014911</v>
      </c>
      <c r="J199" s="50" t="s">
        <v>116</v>
      </c>
      <c r="K199" s="399">
        <v>465.8910897527797</v>
      </c>
      <c r="L199" s="392">
        <v>333.95563848586835</v>
      </c>
      <c r="M199" s="392">
        <v>536.0700440381523</v>
      </c>
      <c r="N199" s="392">
        <v>497.88295176585325</v>
      </c>
      <c r="O199" s="392">
        <v>400.53342078904654</v>
      </c>
      <c r="P199" s="392">
        <v>591.7382040044156</v>
      </c>
      <c r="Q199" s="393">
        <v>465.54560699711</v>
      </c>
    </row>
    <row r="200" spans="1:17" ht="12.75">
      <c r="A200" s="167" t="s">
        <v>117</v>
      </c>
      <c r="B200" s="400">
        <v>338.70817657125417</v>
      </c>
      <c r="C200" s="401">
        <v>202.3988856652337</v>
      </c>
      <c r="D200" s="401">
        <v>327.55009262221205</v>
      </c>
      <c r="E200" s="401">
        <v>438.3997971621196</v>
      </c>
      <c r="F200" s="401">
        <v>226.51935891796884</v>
      </c>
      <c r="G200" s="401">
        <v>334.20119840056947</v>
      </c>
      <c r="H200" s="402">
        <v>359.6271263404486</v>
      </c>
      <c r="J200" s="167" t="s">
        <v>117</v>
      </c>
      <c r="K200" s="400">
        <v>265.6822795632428</v>
      </c>
      <c r="L200" s="153">
        <v>188.66460782674494</v>
      </c>
      <c r="M200" s="153">
        <v>298.2365815858449</v>
      </c>
      <c r="N200" s="153">
        <v>344.4160341742518</v>
      </c>
      <c r="O200" s="153">
        <v>274.6454740407386</v>
      </c>
      <c r="P200" s="153">
        <v>394.4068470680605</v>
      </c>
      <c r="Q200" s="154">
        <v>286.4780056840492</v>
      </c>
    </row>
    <row r="201" spans="1:17" ht="12.75">
      <c r="A201" s="170" t="s">
        <v>118</v>
      </c>
      <c r="B201" s="155">
        <v>47.870824210154815</v>
      </c>
      <c r="C201" s="157">
        <v>63.85482570345152</v>
      </c>
      <c r="D201" s="157">
        <v>72.07198003231288</v>
      </c>
      <c r="E201" s="157">
        <v>31.957123704442903</v>
      </c>
      <c r="F201" s="157">
        <v>67.50697623520693</v>
      </c>
      <c r="G201" s="157">
        <v>40.80447007894453</v>
      </c>
      <c r="H201" s="158">
        <v>39.05986401747859</v>
      </c>
      <c r="J201" s="170" t="s">
        <v>118</v>
      </c>
      <c r="K201" s="155">
        <v>42.083533780326825</v>
      </c>
      <c r="L201" s="157">
        <v>52.90846842826001</v>
      </c>
      <c r="M201" s="157">
        <v>35.03790635787349</v>
      </c>
      <c r="N201" s="157">
        <v>23.144840639211836</v>
      </c>
      <c r="O201" s="157">
        <v>40.379074547784555</v>
      </c>
      <c r="P201" s="157">
        <v>30.30743260309785</v>
      </c>
      <c r="Q201" s="158">
        <v>34.10513861548597</v>
      </c>
    </row>
    <row r="202" spans="1:17" ht="12.75">
      <c r="A202" s="170" t="s">
        <v>119</v>
      </c>
      <c r="B202" s="155">
        <v>1.8409742661514725</v>
      </c>
      <c r="C202" s="157">
        <v>0.44647079109025556</v>
      </c>
      <c r="D202" s="157">
        <v>1.2776787233998201</v>
      </c>
      <c r="E202" s="157">
        <v>2.2105687829116887</v>
      </c>
      <c r="F202" s="157">
        <v>0.21467376432279248</v>
      </c>
      <c r="G202" s="157">
        <v>2.300657899481584</v>
      </c>
      <c r="H202" s="158">
        <v>3.6722133459875734</v>
      </c>
      <c r="J202" s="170" t="s">
        <v>119</v>
      </c>
      <c r="K202" s="155">
        <v>2.3784856317438874</v>
      </c>
      <c r="L202" s="157">
        <v>3.252519731499756</v>
      </c>
      <c r="M202" s="157">
        <v>2.1085837791402606</v>
      </c>
      <c r="N202" s="157">
        <v>2.4256882732239</v>
      </c>
      <c r="O202" s="157">
        <v>1.7624966776921125</v>
      </c>
      <c r="P202" s="157">
        <v>2.9827243043019194</v>
      </c>
      <c r="Q202" s="158">
        <v>3.0379916428441742</v>
      </c>
    </row>
    <row r="203" spans="1:17" ht="12.75">
      <c r="A203" s="170" t="s">
        <v>120</v>
      </c>
      <c r="B203" s="155">
        <v>70.56852802742647</v>
      </c>
      <c r="C203" s="157">
        <v>24.275088719721925</v>
      </c>
      <c r="D203" s="157">
        <v>56.7705960863368</v>
      </c>
      <c r="E203" s="157">
        <v>117.22678005087542</v>
      </c>
      <c r="F203" s="157">
        <v>19.835441026531473</v>
      </c>
      <c r="G203" s="157">
        <v>52.95373337024794</v>
      </c>
      <c r="H203" s="158">
        <v>65.06428048193564</v>
      </c>
      <c r="J203" s="170" t="s">
        <v>120</v>
      </c>
      <c r="K203" s="155">
        <v>57.15749086477313</v>
      </c>
      <c r="L203" s="157">
        <v>17.5221525744063</v>
      </c>
      <c r="M203" s="157">
        <v>47.60382241377279</v>
      </c>
      <c r="N203" s="157">
        <v>96.1306378074249</v>
      </c>
      <c r="O203" s="157">
        <v>40.897936627076874</v>
      </c>
      <c r="P203" s="157">
        <v>87.55567926061366</v>
      </c>
      <c r="Q203" s="158">
        <v>56.59591913578884</v>
      </c>
    </row>
    <row r="204" spans="1:17" ht="12.75">
      <c r="A204" s="170" t="s">
        <v>121</v>
      </c>
      <c r="B204" s="155">
        <v>29.32207770379781</v>
      </c>
      <c r="C204" s="157">
        <v>6.034585206075878</v>
      </c>
      <c r="D204" s="157">
        <v>18.777878823731616</v>
      </c>
      <c r="E204" s="157">
        <v>40.9048896853485</v>
      </c>
      <c r="F204" s="157">
        <v>6.486332875894184</v>
      </c>
      <c r="G204" s="157">
        <v>23.003360946779225</v>
      </c>
      <c r="H204" s="158">
        <v>39.20192729453213</v>
      </c>
      <c r="J204" s="170" t="s">
        <v>121</v>
      </c>
      <c r="K204" s="155">
        <v>11.16358208805604</v>
      </c>
      <c r="L204" s="157">
        <v>4.841243332884228</v>
      </c>
      <c r="M204" s="157">
        <v>13.552095658744417</v>
      </c>
      <c r="N204" s="157">
        <v>20.058267834915096</v>
      </c>
      <c r="O204" s="157">
        <v>4.028508936854539</v>
      </c>
      <c r="P204" s="157">
        <v>13.479498328309477</v>
      </c>
      <c r="Q204" s="158">
        <v>11.538445999145393</v>
      </c>
    </row>
    <row r="205" spans="1:17" ht="12.75">
      <c r="A205" s="170" t="s">
        <v>122</v>
      </c>
      <c r="B205" s="155">
        <v>82.34915053957587</v>
      </c>
      <c r="C205" s="157">
        <v>68.90119660407032</v>
      </c>
      <c r="D205" s="157">
        <v>119.20610517727214</v>
      </c>
      <c r="E205" s="157">
        <v>92.17580239747002</v>
      </c>
      <c r="F205" s="157">
        <v>29.951843111930316</v>
      </c>
      <c r="G205" s="157">
        <v>72.31045646496474</v>
      </c>
      <c r="H205" s="158">
        <v>92.75500698869222</v>
      </c>
      <c r="J205" s="170" t="s">
        <v>122</v>
      </c>
      <c r="K205" s="155">
        <v>73.8421745620253</v>
      </c>
      <c r="L205" s="157">
        <v>74.66827035079852</v>
      </c>
      <c r="M205" s="157">
        <v>104.33759127942864</v>
      </c>
      <c r="N205" s="157">
        <v>90.48201284510881</v>
      </c>
      <c r="O205" s="157">
        <v>57.48670394241436</v>
      </c>
      <c r="P205" s="157">
        <v>96.91760531249619</v>
      </c>
      <c r="Q205" s="158">
        <v>85.0636839954006</v>
      </c>
    </row>
    <row r="206" spans="1:17" ht="12.75">
      <c r="A206" s="170" t="s">
        <v>123</v>
      </c>
      <c r="B206" s="155">
        <v>1.106452245909937</v>
      </c>
      <c r="C206" s="157">
        <v>0.19730340142665034</v>
      </c>
      <c r="D206" s="157">
        <v>0.7442680974420944</v>
      </c>
      <c r="E206" s="157">
        <v>0.2724138239931462</v>
      </c>
      <c r="F206" s="157">
        <v>0.013717851324562345</v>
      </c>
      <c r="G206" s="157">
        <v>0.459090718782984</v>
      </c>
      <c r="H206" s="158">
        <v>3.7280672324202015</v>
      </c>
      <c r="J206" s="170" t="s">
        <v>123</v>
      </c>
      <c r="K206" s="155">
        <v>9.328930230334086</v>
      </c>
      <c r="L206" s="157">
        <v>0.2799759140953614</v>
      </c>
      <c r="M206" s="157">
        <v>1.5064723692929607</v>
      </c>
      <c r="N206" s="157">
        <v>0.06900900927697791</v>
      </c>
      <c r="O206" s="157">
        <v>0.013465051578959398</v>
      </c>
      <c r="P206" s="157">
        <v>0.0900148675760481</v>
      </c>
      <c r="Q206" s="158">
        <v>3.6843145099735537</v>
      </c>
    </row>
    <row r="207" spans="1:17" ht="12.75">
      <c r="A207" s="170" t="s">
        <v>124</v>
      </c>
      <c r="B207" s="155">
        <v>78.33639966559186</v>
      </c>
      <c r="C207" s="157">
        <v>11.214351948970668</v>
      </c>
      <c r="D207" s="157">
        <v>10.795338913100395</v>
      </c>
      <c r="E207" s="157">
        <v>130.56488006536543</v>
      </c>
      <c r="F207" s="157">
        <v>93.32339361690663</v>
      </c>
      <c r="G207" s="157">
        <v>130.28034316864648</v>
      </c>
      <c r="H207" s="158">
        <v>79.43267610761261</v>
      </c>
      <c r="J207" s="170" t="s">
        <v>124</v>
      </c>
      <c r="K207" s="155">
        <v>46.19307602367239</v>
      </c>
      <c r="L207" s="157">
        <v>7.442544110694285</v>
      </c>
      <c r="M207" s="157">
        <v>8.62234074464176</v>
      </c>
      <c r="N207" s="157">
        <v>90.9414215972502</v>
      </c>
      <c r="O207" s="157">
        <v>122.41549274545967</v>
      </c>
      <c r="P207" s="157">
        <v>144.3404991347792</v>
      </c>
      <c r="Q207" s="158">
        <v>65.03818474993166</v>
      </c>
    </row>
    <row r="208" spans="1:17" ht="12.75">
      <c r="A208" s="170" t="s">
        <v>125</v>
      </c>
      <c r="B208" s="155">
        <v>27.37049462390774</v>
      </c>
      <c r="C208" s="157">
        <v>27.475063290426473</v>
      </c>
      <c r="D208" s="157">
        <v>48.11631044735527</v>
      </c>
      <c r="E208" s="157">
        <v>23.08733865171247</v>
      </c>
      <c r="F208" s="157">
        <v>9.186980435851934</v>
      </c>
      <c r="G208" s="157">
        <v>12.10256963532655</v>
      </c>
      <c r="H208" s="158">
        <v>36.78950691322952</v>
      </c>
      <c r="J208" s="170" t="s">
        <v>125</v>
      </c>
      <c r="K208" s="155">
        <v>23.58701483213571</v>
      </c>
      <c r="L208" s="157">
        <v>27.777566811395108</v>
      </c>
      <c r="M208" s="157">
        <v>85.49558193884333</v>
      </c>
      <c r="N208" s="157">
        <v>21.22715616975075</v>
      </c>
      <c r="O208" s="157">
        <v>7.8061123823797</v>
      </c>
      <c r="P208" s="157">
        <v>18.798566476174265</v>
      </c>
      <c r="Q208" s="158">
        <v>27.437542097138085</v>
      </c>
    </row>
    <row r="209" spans="1:17" ht="12.75">
      <c r="A209" s="167" t="s">
        <v>126</v>
      </c>
      <c r="B209" s="151">
        <v>167.44888844103806</v>
      </c>
      <c r="C209" s="153">
        <v>147.03392138518112</v>
      </c>
      <c r="D209" s="153">
        <v>290.34599738870594</v>
      </c>
      <c r="E209" s="153">
        <v>140.17378875834643</v>
      </c>
      <c r="F209" s="153">
        <v>72.86145542760511</v>
      </c>
      <c r="G209" s="153">
        <v>148.32224183813142</v>
      </c>
      <c r="H209" s="154">
        <v>201.61747007601048</v>
      </c>
      <c r="J209" s="167" t="s">
        <v>126</v>
      </c>
      <c r="K209" s="151">
        <v>189.1104092943275</v>
      </c>
      <c r="L209" s="153">
        <v>142.58717356963365</v>
      </c>
      <c r="M209" s="153">
        <v>228.873033634246</v>
      </c>
      <c r="N209" s="153">
        <v>139.51298838852554</v>
      </c>
      <c r="O209" s="153">
        <v>118.62822083566628</v>
      </c>
      <c r="P209" s="153">
        <v>180.47106493338782</v>
      </c>
      <c r="Q209" s="154">
        <v>168.07106563334045</v>
      </c>
    </row>
    <row r="210" spans="1:17" ht="12.75">
      <c r="A210" s="170" t="s">
        <v>127</v>
      </c>
      <c r="B210" s="155">
        <v>100.58773916813462</v>
      </c>
      <c r="C210" s="157">
        <v>86.01074138775842</v>
      </c>
      <c r="D210" s="157">
        <v>205.401111495037</v>
      </c>
      <c r="E210" s="157">
        <v>75.6115202662192</v>
      </c>
      <c r="F210" s="157">
        <v>36.90531084589762</v>
      </c>
      <c r="G210" s="157">
        <v>99.23827122652429</v>
      </c>
      <c r="H210" s="158">
        <v>117.14056594189164</v>
      </c>
      <c r="J210" s="170" t="s">
        <v>127</v>
      </c>
      <c r="K210" s="155">
        <v>105.95153472596031</v>
      </c>
      <c r="L210" s="157">
        <v>64.65991421875297</v>
      </c>
      <c r="M210" s="157">
        <v>106.50017296517603</v>
      </c>
      <c r="N210" s="157">
        <v>69.98998012938142</v>
      </c>
      <c r="O210" s="157">
        <v>70.32638512674846</v>
      </c>
      <c r="P210" s="157">
        <v>107.97776244573586</v>
      </c>
      <c r="Q210" s="158">
        <v>88.6390656255161</v>
      </c>
    </row>
    <row r="211" spans="1:17" ht="12.75">
      <c r="A211" s="170" t="s">
        <v>128</v>
      </c>
      <c r="B211" s="155">
        <v>25.267643262940393</v>
      </c>
      <c r="C211" s="157">
        <v>6.146695570859368</v>
      </c>
      <c r="D211" s="157">
        <v>10.36995727301064</v>
      </c>
      <c r="E211" s="157">
        <v>27.314834665343607</v>
      </c>
      <c r="F211" s="157">
        <v>18.973991448578495</v>
      </c>
      <c r="G211" s="157">
        <v>54.147400567619734</v>
      </c>
      <c r="H211" s="158">
        <v>34.13726011128668</v>
      </c>
      <c r="J211" s="170" t="s">
        <v>128</v>
      </c>
      <c r="K211" s="155">
        <v>22.367076109261177</v>
      </c>
      <c r="L211" s="157">
        <v>4.125870179407</v>
      </c>
      <c r="M211" s="157">
        <v>7.374088530493197</v>
      </c>
      <c r="N211" s="157">
        <v>30.84071182535978</v>
      </c>
      <c r="O211" s="157">
        <v>47.65840893457158</v>
      </c>
      <c r="P211" s="157">
        <v>65.2782778642161</v>
      </c>
      <c r="Q211" s="158">
        <v>33.519909394529954</v>
      </c>
    </row>
    <row r="212" spans="1:17" ht="12.75">
      <c r="A212" s="170" t="s">
        <v>129</v>
      </c>
      <c r="B212" s="155">
        <v>36.80666799080349</v>
      </c>
      <c r="C212" s="157">
        <v>23.574204071121972</v>
      </c>
      <c r="D212" s="157">
        <v>47.81047624781753</v>
      </c>
      <c r="E212" s="157">
        <v>42.99507562016251</v>
      </c>
      <c r="F212" s="157">
        <v>12.720774041147054</v>
      </c>
      <c r="G212" s="157">
        <v>31.353544368486535</v>
      </c>
      <c r="H212" s="158">
        <v>41.423862202090866</v>
      </c>
      <c r="J212" s="170" t="s">
        <v>129</v>
      </c>
      <c r="K212" s="155">
        <v>45.0206344540288</v>
      </c>
      <c r="L212" s="157">
        <v>40.304495200569185</v>
      </c>
      <c r="M212" s="157">
        <v>71.17791706335775</v>
      </c>
      <c r="N212" s="157">
        <v>41.849790756427154</v>
      </c>
      <c r="O212" s="157">
        <v>20.98257371737231</v>
      </c>
      <c r="P212" s="157">
        <v>36.74949674544545</v>
      </c>
      <c r="Q212" s="158">
        <v>41.450851296418755</v>
      </c>
    </row>
    <row r="213" spans="1:17" ht="12.75">
      <c r="A213" s="170" t="s">
        <v>130</v>
      </c>
      <c r="B213" s="155">
        <v>30.0544812820996</v>
      </c>
      <c r="C213" s="157">
        <v>37.44897592630064</v>
      </c>
      <c r="D213" s="157">
        <v>37.13440964585133</v>
      </c>
      <c r="E213" s="157">
        <v>21.567192871964746</v>
      </c>
      <c r="F213" s="157">
        <v>23.235370540560446</v>
      </c>
      <c r="G213" s="157">
        <v>17.730426243120576</v>
      </c>
      <c r="H213" s="158">
        <v>43.05304193202793</v>
      </c>
      <c r="J213" s="170" t="s">
        <v>130</v>
      </c>
      <c r="K213" s="155">
        <v>38.13824011433892</v>
      </c>
      <c r="L213" s="157">
        <v>37.62276415031138</v>
      </c>
      <c r="M213" s="157">
        <v>51.19494360571238</v>
      </c>
      <c r="N213" s="157">
        <v>27.67321750271707</v>
      </c>
      <c r="O213" s="157">
        <v>27.319261991545563</v>
      </c>
      <c r="P213" s="157">
        <v>35.74380574220638</v>
      </c>
      <c r="Q213" s="158">
        <v>37.98114871140574</v>
      </c>
    </row>
    <row r="214" spans="1:17" ht="12.75">
      <c r="A214" s="167" t="s">
        <v>131</v>
      </c>
      <c r="B214" s="155">
        <v>2.3259194873920594</v>
      </c>
      <c r="C214" s="157">
        <v>1.297065399422554</v>
      </c>
      <c r="D214" s="157">
        <v>6.191457617183696</v>
      </c>
      <c r="E214" s="157">
        <v>1.7231856183096506</v>
      </c>
      <c r="F214" s="157">
        <v>0.8294123606059528</v>
      </c>
      <c r="G214" s="157">
        <v>2.3492339669545834</v>
      </c>
      <c r="H214" s="158">
        <v>1.8856301681475454</v>
      </c>
      <c r="J214" s="167" t="s">
        <v>131</v>
      </c>
      <c r="K214" s="155">
        <v>1.8340990823897607</v>
      </c>
      <c r="L214" s="157">
        <v>1.2895282541392132</v>
      </c>
      <c r="M214" s="157">
        <v>3.577258854702114</v>
      </c>
      <c r="N214" s="157">
        <v>2.069653371925574</v>
      </c>
      <c r="O214" s="157">
        <v>1.1418770694385112</v>
      </c>
      <c r="P214" s="157">
        <v>2.256485461599686</v>
      </c>
      <c r="Q214" s="158">
        <v>1.789822291143547</v>
      </c>
    </row>
    <row r="215" spans="1:17" ht="12.75">
      <c r="A215" s="171" t="s">
        <v>132</v>
      </c>
      <c r="B215" s="403">
        <v>508.4829844996846</v>
      </c>
      <c r="C215" s="404">
        <v>350.72987244983733</v>
      </c>
      <c r="D215" s="404">
        <v>624.0875476281017</v>
      </c>
      <c r="E215" s="404">
        <v>580.2967715387756</v>
      </c>
      <c r="F215" s="404">
        <v>300.21022670618004</v>
      </c>
      <c r="G215" s="404">
        <v>484.87267420565547</v>
      </c>
      <c r="H215" s="405">
        <v>563.1302265846068</v>
      </c>
      <c r="J215" s="171" t="s">
        <v>132</v>
      </c>
      <c r="K215" s="403">
        <v>456.6267879399625</v>
      </c>
      <c r="L215" s="404">
        <v>332.5413096505179</v>
      </c>
      <c r="M215" s="404">
        <v>530.6868740747927</v>
      </c>
      <c r="N215" s="404">
        <v>485.99867593470344</v>
      </c>
      <c r="O215" s="404">
        <v>394.41557194584345</v>
      </c>
      <c r="P215" s="404">
        <v>577.1343974630481</v>
      </c>
      <c r="Q215" s="405">
        <v>456.3388936085328</v>
      </c>
    </row>
    <row r="216" spans="1:17" ht="12.75">
      <c r="A216" s="167" t="s">
        <v>187</v>
      </c>
      <c r="B216" s="151">
        <v>237.2135319240319</v>
      </c>
      <c r="C216" s="153">
        <v>169.611194503853</v>
      </c>
      <c r="D216" s="153">
        <v>315.20362235701526</v>
      </c>
      <c r="E216" s="153">
        <v>247.15931541080448</v>
      </c>
      <c r="F216" s="153">
        <v>194.73880156925603</v>
      </c>
      <c r="G216" s="153">
        <v>232.4637724756402</v>
      </c>
      <c r="H216" s="154">
        <v>269.3051702561901</v>
      </c>
      <c r="J216" s="167" t="s">
        <v>187</v>
      </c>
      <c r="K216" s="151">
        <v>262.6264625107771</v>
      </c>
      <c r="L216" s="153">
        <v>192.76010123951443</v>
      </c>
      <c r="M216" s="153">
        <v>280.8387321555993</v>
      </c>
      <c r="N216" s="153">
        <v>245.50389036232187</v>
      </c>
      <c r="O216" s="153">
        <v>270.6700242394648</v>
      </c>
      <c r="P216" s="153">
        <v>340.19034891139233</v>
      </c>
      <c r="Q216" s="154">
        <v>245.90138479846092</v>
      </c>
    </row>
    <row r="217" spans="1:17" ht="12.75">
      <c r="A217" s="167" t="s">
        <v>186</v>
      </c>
      <c r="B217" s="151">
        <v>270.9943046138958</v>
      </c>
      <c r="C217" s="153">
        <v>181.03187880689362</v>
      </c>
      <c r="D217" s="153">
        <v>308.02195198172564</v>
      </c>
      <c r="E217" s="153">
        <v>333.047845358501</v>
      </c>
      <c r="F217" s="153">
        <v>105.47142513692393</v>
      </c>
      <c r="G217" s="153">
        <v>252.35354684353348</v>
      </c>
      <c r="H217" s="154">
        <v>293.26202589848197</v>
      </c>
      <c r="J217" s="167" t="s">
        <v>186</v>
      </c>
      <c r="K217" s="151">
        <v>193.8228290037343</v>
      </c>
      <c r="L217" s="153">
        <v>139.58477745401152</v>
      </c>
      <c r="M217" s="153">
        <v>249.43341775505257</v>
      </c>
      <c r="N217" s="153">
        <v>240.3315253185932</v>
      </c>
      <c r="O217" s="153">
        <v>123.68424155002144</v>
      </c>
      <c r="P217" s="153">
        <v>236.75758919137516</v>
      </c>
      <c r="Q217" s="154">
        <v>210.27566840156103</v>
      </c>
    </row>
    <row r="218" spans="1:17" ht="12.75">
      <c r="A218" s="170" t="s">
        <v>133</v>
      </c>
      <c r="B218" s="155">
        <v>185.46396636441037</v>
      </c>
      <c r="C218" s="157">
        <v>102.92909849926396</v>
      </c>
      <c r="D218" s="157">
        <v>179.3657209947377</v>
      </c>
      <c r="E218" s="157">
        <v>248.20659296156572</v>
      </c>
      <c r="F218" s="157">
        <v>74.3872917826606</v>
      </c>
      <c r="G218" s="157">
        <v>175.01695158480612</v>
      </c>
      <c r="H218" s="158">
        <v>200.18049147481975</v>
      </c>
      <c r="J218" s="170" t="s">
        <v>133</v>
      </c>
      <c r="K218" s="155">
        <v>125.96720339040422</v>
      </c>
      <c r="L218" s="157">
        <v>86.95833080664791</v>
      </c>
      <c r="M218" s="157">
        <v>157.63329073020586</v>
      </c>
      <c r="N218" s="157">
        <v>174.16354270322043</v>
      </c>
      <c r="O218" s="157">
        <v>86.00908395260966</v>
      </c>
      <c r="P218" s="157">
        <v>162.3894596965374</v>
      </c>
      <c r="Q218" s="158">
        <v>139.5051857155525</v>
      </c>
    </row>
    <row r="219" spans="1:17" ht="12.75">
      <c r="A219" s="170" t="s">
        <v>134</v>
      </c>
      <c r="B219" s="155">
        <v>16.3942604808371</v>
      </c>
      <c r="C219" s="157">
        <v>13.67325642170188</v>
      </c>
      <c r="D219" s="157">
        <v>22.29517943894353</v>
      </c>
      <c r="E219" s="157">
        <v>18.02428454535261</v>
      </c>
      <c r="F219" s="157">
        <v>6.48953692437909</v>
      </c>
      <c r="G219" s="157">
        <v>12.263897554706706</v>
      </c>
      <c r="H219" s="158">
        <v>19.219653831096245</v>
      </c>
      <c r="J219" s="170" t="s">
        <v>134</v>
      </c>
      <c r="K219" s="155">
        <v>6.618596448296041</v>
      </c>
      <c r="L219" s="157">
        <v>6.011873554232528</v>
      </c>
      <c r="M219" s="157">
        <v>7.970766139379253</v>
      </c>
      <c r="N219" s="157">
        <v>6.514608633830252</v>
      </c>
      <c r="O219" s="157">
        <v>3.436490922989977</v>
      </c>
      <c r="P219" s="157">
        <v>5.692575458425697</v>
      </c>
      <c r="Q219" s="158">
        <v>6.279134002341713</v>
      </c>
    </row>
    <row r="220" spans="1:17" ht="12.75">
      <c r="A220" s="170" t="s">
        <v>135</v>
      </c>
      <c r="B220" s="155">
        <v>5.75678595099189</v>
      </c>
      <c r="C220" s="157">
        <v>4.295634684945733</v>
      </c>
      <c r="D220" s="157">
        <v>4.503478627817659</v>
      </c>
      <c r="E220" s="157">
        <v>7.289649009381677</v>
      </c>
      <c r="F220" s="157">
        <v>2.642500212914503</v>
      </c>
      <c r="G220" s="157">
        <v>6.014998926265559</v>
      </c>
      <c r="H220" s="158">
        <v>3.7318779431841795</v>
      </c>
      <c r="J220" s="170" t="s">
        <v>135</v>
      </c>
      <c r="K220" s="155">
        <v>11.041655606413963</v>
      </c>
      <c r="L220" s="157">
        <v>8.853311431825547</v>
      </c>
      <c r="M220" s="157">
        <v>11.251182028119208</v>
      </c>
      <c r="N220" s="157">
        <v>10.270300326333041</v>
      </c>
      <c r="O220" s="157">
        <v>5.961005777293983</v>
      </c>
      <c r="P220" s="157">
        <v>12.090514062588559</v>
      </c>
      <c r="Q220" s="158">
        <v>11.447743554155897</v>
      </c>
    </row>
    <row r="221" spans="1:17" ht="12.75">
      <c r="A221" s="170" t="s">
        <v>136</v>
      </c>
      <c r="B221" s="155">
        <v>63.52892925417321</v>
      </c>
      <c r="C221" s="157">
        <v>60.133889200982075</v>
      </c>
      <c r="D221" s="157">
        <v>101.85757292022686</v>
      </c>
      <c r="E221" s="157">
        <v>59.71548752507817</v>
      </c>
      <c r="F221" s="157">
        <v>22.551710642731866</v>
      </c>
      <c r="G221" s="157">
        <v>59.412537793664015</v>
      </c>
      <c r="H221" s="158">
        <v>70.13000264938181</v>
      </c>
      <c r="J221" s="170" t="s">
        <v>136</v>
      </c>
      <c r="K221" s="155">
        <v>50.220895805005135</v>
      </c>
      <c r="L221" s="157">
        <v>37.809655376657936</v>
      </c>
      <c r="M221" s="157">
        <v>72.5781788573482</v>
      </c>
      <c r="N221" s="157">
        <v>49.4307267457064</v>
      </c>
      <c r="O221" s="157">
        <v>28.31255105414727</v>
      </c>
      <c r="P221" s="157">
        <v>56.6366820133526</v>
      </c>
      <c r="Q221" s="158">
        <v>53.07401798771867</v>
      </c>
    </row>
    <row r="222" spans="1:17" ht="12.75">
      <c r="A222" s="167" t="s">
        <v>137</v>
      </c>
      <c r="B222" s="155">
        <v>0.27514796175656875</v>
      </c>
      <c r="C222" s="157">
        <v>0.08679913909065112</v>
      </c>
      <c r="D222" s="157">
        <v>0.8619732893606938</v>
      </c>
      <c r="E222" s="157">
        <v>0.08961076947019045</v>
      </c>
      <c r="F222" s="157">
        <v>0</v>
      </c>
      <c r="G222" s="157">
        <v>0.05535488648179432</v>
      </c>
      <c r="H222" s="158">
        <v>0.5630304299346979</v>
      </c>
      <c r="J222" s="167" t="s">
        <v>137</v>
      </c>
      <c r="K222" s="155">
        <v>0.17749642544950495</v>
      </c>
      <c r="L222" s="157">
        <v>0.19643095699163282</v>
      </c>
      <c r="M222" s="157">
        <v>0.41472416414170654</v>
      </c>
      <c r="N222" s="157">
        <v>0.16326025378795822</v>
      </c>
      <c r="O222" s="157">
        <v>0.061306156356453013</v>
      </c>
      <c r="P222" s="157">
        <v>0.1864593602803228</v>
      </c>
      <c r="Q222" s="158">
        <v>0.16184040851118237</v>
      </c>
    </row>
    <row r="223" spans="1:17" ht="13.5" thickBot="1">
      <c r="A223" s="173" t="s">
        <v>138</v>
      </c>
      <c r="B223" s="406">
        <v>508.4829844996846</v>
      </c>
      <c r="C223" s="407">
        <v>350.72987244983733</v>
      </c>
      <c r="D223" s="407">
        <v>624.0875476281017</v>
      </c>
      <c r="E223" s="407">
        <v>580.2967715387756</v>
      </c>
      <c r="F223" s="407">
        <v>300.21022670618004</v>
      </c>
      <c r="G223" s="407">
        <v>484.87267420565547</v>
      </c>
      <c r="H223" s="408">
        <v>563.1302265846068</v>
      </c>
      <c r="J223" s="173" t="s">
        <v>138</v>
      </c>
      <c r="K223" s="406">
        <v>456.6267879399625</v>
      </c>
      <c r="L223" s="407">
        <v>332.5413096505179</v>
      </c>
      <c r="M223" s="407">
        <v>530.6868740747927</v>
      </c>
      <c r="N223" s="407">
        <v>485.99867593470344</v>
      </c>
      <c r="O223" s="407">
        <v>394.4155719458434</v>
      </c>
      <c r="P223" s="407">
        <v>577.1343974630481</v>
      </c>
      <c r="Q223" s="408">
        <v>456.3388936085328</v>
      </c>
    </row>
    <row r="224" spans="1:17" ht="12.75">
      <c r="A224" s="40" t="s">
        <v>183</v>
      </c>
      <c r="B224" s="123">
        <v>113.09573366562981</v>
      </c>
      <c r="C224" s="125">
        <v>91.50762269611452</v>
      </c>
      <c r="D224" s="125">
        <v>214.63844680950544</v>
      </c>
      <c r="E224" s="125">
        <v>94.58268022489911</v>
      </c>
      <c r="F224" s="125">
        <v>55.53002613435595</v>
      </c>
      <c r="G224" s="125">
        <v>82.2698398627185</v>
      </c>
      <c r="H224" s="251">
        <v>136.80624226742484</v>
      </c>
      <c r="J224" s="40" t="s">
        <v>183</v>
      </c>
      <c r="K224" s="123">
        <v>136.095722795856</v>
      </c>
      <c r="L224" s="113">
        <v>100.4377191968479</v>
      </c>
      <c r="M224" s="113">
        <v>156.67382873436785</v>
      </c>
      <c r="N224" s="113">
        <v>89.2688118126597</v>
      </c>
      <c r="O224" s="113">
        <v>88.38651468897503</v>
      </c>
      <c r="P224" s="113">
        <v>123.1218365126093</v>
      </c>
      <c r="Q224" s="114">
        <v>109.89121299476983</v>
      </c>
    </row>
    <row r="225" spans="1:17" ht="22.5">
      <c r="A225" s="41" t="s">
        <v>139</v>
      </c>
      <c r="B225" s="111">
        <v>83.99694582460893</v>
      </c>
      <c r="C225" s="113">
        <v>59.7536819036073</v>
      </c>
      <c r="D225" s="113">
        <v>172.96000064789771</v>
      </c>
      <c r="E225" s="113">
        <v>72.32101419295113</v>
      </c>
      <c r="F225" s="113">
        <v>29.759628793947883</v>
      </c>
      <c r="G225" s="113">
        <v>62.53935957702543</v>
      </c>
      <c r="H225" s="114">
        <v>98.00850829354377</v>
      </c>
      <c r="J225" s="41" t="s">
        <v>139</v>
      </c>
      <c r="K225" s="111">
        <v>110.72562821040252</v>
      </c>
      <c r="L225" s="113">
        <v>75.82820413841651</v>
      </c>
      <c r="M225" s="113">
        <v>117.70185967546767</v>
      </c>
      <c r="N225" s="113">
        <v>70.46832917328851</v>
      </c>
      <c r="O225" s="113">
        <v>67.35005846457975</v>
      </c>
      <c r="P225" s="113">
        <v>97.05060068164263</v>
      </c>
      <c r="Q225" s="114">
        <v>85.86074380251468</v>
      </c>
    </row>
    <row r="226" spans="1:17" ht="22.5">
      <c r="A226" s="41" t="s">
        <v>172</v>
      </c>
      <c r="B226" s="111">
        <v>41.880141733537926</v>
      </c>
      <c r="C226" s="113">
        <v>29.152967894298104</v>
      </c>
      <c r="D226" s="113">
        <v>60.367781945916406</v>
      </c>
      <c r="E226" s="113">
        <v>48.65664650492362</v>
      </c>
      <c r="F226" s="113">
        <v>18.82751613519618</v>
      </c>
      <c r="G226" s="113">
        <v>37.95440836177051</v>
      </c>
      <c r="H226" s="114">
        <v>42.61327880461715</v>
      </c>
      <c r="J226" s="41" t="s">
        <v>172</v>
      </c>
      <c r="K226" s="111">
        <v>28.32076590173793</v>
      </c>
      <c r="L226" s="113">
        <v>21.870530575123542</v>
      </c>
      <c r="M226" s="113">
        <v>40.43369192421176</v>
      </c>
      <c r="N226" s="113">
        <v>36.78243160074631</v>
      </c>
      <c r="O226" s="113">
        <v>19.198942821417578</v>
      </c>
      <c r="P226" s="113">
        <v>35.39705218512049</v>
      </c>
      <c r="Q226" s="114">
        <v>31.7842294423858</v>
      </c>
    </row>
    <row r="227" spans="1:17" ht="12.75">
      <c r="A227" s="409" t="s">
        <v>185</v>
      </c>
      <c r="B227" s="410">
        <v>0.5071460672486607</v>
      </c>
      <c r="C227" s="411">
        <v>0.4674201337733422</v>
      </c>
      <c r="D227" s="411">
        <v>0.4203620002725233</v>
      </c>
      <c r="E227" s="411">
        <v>0.5600850455637311</v>
      </c>
      <c r="F227" s="411">
        <v>0.3126044507686964</v>
      </c>
      <c r="G227" s="411">
        <v>0.5233006032348748</v>
      </c>
      <c r="H227" s="412">
        <v>0.5115105706474862</v>
      </c>
      <c r="J227" s="409" t="s">
        <v>185</v>
      </c>
      <c r="K227" s="413">
        <v>0.41524481863043416</v>
      </c>
      <c r="L227" s="411">
        <v>0.3992185709966578</v>
      </c>
      <c r="M227" s="411">
        <v>0.4457024762854978</v>
      </c>
      <c r="N227" s="411">
        <v>0.4873876165527476</v>
      </c>
      <c r="O227" s="411">
        <v>0.3148911933153547</v>
      </c>
      <c r="P227" s="411">
        <v>0.40624857238306405</v>
      </c>
      <c r="Q227" s="412">
        <v>0.44978419370628203</v>
      </c>
    </row>
    <row r="228" spans="1:17" ht="13.5" thickBot="1">
      <c r="A228" s="414" t="s">
        <v>184</v>
      </c>
      <c r="B228" s="429">
        <v>0.5369627496126127</v>
      </c>
      <c r="C228" s="416">
        <v>0.5258603383722081</v>
      </c>
      <c r="D228" s="416">
        <v>0.4722047364018933</v>
      </c>
      <c r="E228" s="416">
        <v>0.6056683653037177</v>
      </c>
      <c r="F228" s="416">
        <v>0.7964414636017502</v>
      </c>
      <c r="G228" s="416">
        <v>0.590883347769902</v>
      </c>
      <c r="H228" s="417">
        <v>0.4789698230304103</v>
      </c>
      <c r="J228" s="414" t="s">
        <v>184</v>
      </c>
      <c r="K228" s="429">
        <v>0.4098520125009017</v>
      </c>
      <c r="L228" s="416">
        <v>0.44087550891901345</v>
      </c>
      <c r="M228" s="416">
        <v>0.40384564365730263</v>
      </c>
      <c r="N228" s="416">
        <v>0.4568823440455618</v>
      </c>
      <c r="O228" s="416">
        <v>0.46655305747486103</v>
      </c>
      <c r="P228" s="416">
        <v>0.45354005546539927</v>
      </c>
      <c r="Q228" s="417">
        <v>0.4441141832942451</v>
      </c>
    </row>
    <row r="229" spans="1:17" ht="12.75">
      <c r="A229" s="4" t="s">
        <v>17</v>
      </c>
      <c r="B229" s="3"/>
      <c r="C229" s="3"/>
      <c r="D229" s="3"/>
      <c r="E229" s="3"/>
      <c r="F229" s="3"/>
      <c r="G229" s="3"/>
      <c r="H229" s="3"/>
      <c r="J229" s="4" t="s">
        <v>17</v>
      </c>
      <c r="K229" s="3"/>
      <c r="L229" s="3"/>
      <c r="M229" s="3"/>
      <c r="N229" s="3"/>
      <c r="O229" s="3"/>
      <c r="P229" s="3"/>
      <c r="Q229" s="3"/>
    </row>
    <row r="231" spans="1:17" ht="13.5" thickBot="1">
      <c r="A231" s="174" t="s">
        <v>98</v>
      </c>
      <c r="B231" s="3"/>
      <c r="C231" s="3"/>
      <c r="D231" s="1"/>
      <c r="E231" s="3"/>
      <c r="F231" s="9"/>
      <c r="G231" s="9"/>
      <c r="H231" s="9"/>
      <c r="J231" s="174" t="s">
        <v>98</v>
      </c>
      <c r="K231" s="3"/>
      <c r="L231" s="3"/>
      <c r="M231" s="1"/>
      <c r="N231" s="3"/>
      <c r="O231" s="9"/>
      <c r="P231" s="9"/>
      <c r="Q231" s="9"/>
    </row>
    <row r="232" spans="1:17" ht="13.5" thickBot="1">
      <c r="A232" s="5" t="s">
        <v>205</v>
      </c>
      <c r="B232" s="17"/>
      <c r="C232" s="98"/>
      <c r="D232" s="18"/>
      <c r="E232" s="22" t="s">
        <v>19</v>
      </c>
      <c r="F232" s="18"/>
      <c r="G232" s="18"/>
      <c r="H232" s="19"/>
      <c r="J232" s="5" t="s">
        <v>205</v>
      </c>
      <c r="K232" s="17"/>
      <c r="L232" s="98"/>
      <c r="M232" s="18"/>
      <c r="N232" s="21" t="s">
        <v>18</v>
      </c>
      <c r="O232" s="18"/>
      <c r="P232" s="18"/>
      <c r="Q232" s="19"/>
    </row>
    <row r="233" spans="1:17" ht="26.25" thickBot="1">
      <c r="A233" s="23">
        <v>2018</v>
      </c>
      <c r="B233" s="11" t="s">
        <v>170</v>
      </c>
      <c r="C233" s="101" t="s">
        <v>164</v>
      </c>
      <c r="D233" s="12" t="s">
        <v>165</v>
      </c>
      <c r="E233" s="13" t="s">
        <v>166</v>
      </c>
      <c r="F233" s="14" t="s">
        <v>167</v>
      </c>
      <c r="G233" s="15" t="s">
        <v>168</v>
      </c>
      <c r="H233" s="16" t="s">
        <v>169</v>
      </c>
      <c r="J233" s="23">
        <v>2018</v>
      </c>
      <c r="K233" s="11" t="s">
        <v>170</v>
      </c>
      <c r="L233" s="101" t="s">
        <v>164</v>
      </c>
      <c r="M233" s="12" t="s">
        <v>165</v>
      </c>
      <c r="N233" s="13" t="s">
        <v>166</v>
      </c>
      <c r="O233" s="14" t="s">
        <v>167</v>
      </c>
      <c r="P233" s="15" t="s">
        <v>168</v>
      </c>
      <c r="Q233" s="16" t="s">
        <v>169</v>
      </c>
    </row>
    <row r="234" spans="1:17" ht="12.75">
      <c r="A234" s="52" t="s">
        <v>12</v>
      </c>
      <c r="B234" s="88">
        <v>354.2699460233366</v>
      </c>
      <c r="C234" s="89">
        <v>164.25497984410543</v>
      </c>
      <c r="D234" s="89">
        <v>371.02823980364064</v>
      </c>
      <c r="E234" s="89">
        <v>404.35518985888973</v>
      </c>
      <c r="F234" s="89">
        <v>227.21575596336734</v>
      </c>
      <c r="G234" s="89">
        <v>347.1816916918095</v>
      </c>
      <c r="H234" s="90">
        <v>358.56153722036885</v>
      </c>
      <c r="J234" s="52" t="s">
        <v>12</v>
      </c>
      <c r="K234" s="88">
        <v>266.57325877053717</v>
      </c>
      <c r="L234" s="89">
        <v>185.15300562218076</v>
      </c>
      <c r="M234" s="89">
        <v>303.1210111254083</v>
      </c>
      <c r="N234" s="89">
        <v>319.9022866827866</v>
      </c>
      <c r="O234" s="89">
        <v>281.43718321345074</v>
      </c>
      <c r="P234" s="89">
        <v>354.83900176593386</v>
      </c>
      <c r="Q234" s="90">
        <v>297.593289904216</v>
      </c>
    </row>
    <row r="235" spans="1:17" ht="12.75">
      <c r="A235" s="41" t="s">
        <v>99</v>
      </c>
      <c r="B235" s="111">
        <v>45.75848148126112</v>
      </c>
      <c r="C235" s="113">
        <v>46.23483388324251</v>
      </c>
      <c r="D235" s="113">
        <v>95.46537602192646</v>
      </c>
      <c r="E235" s="113">
        <v>34.66819678690822</v>
      </c>
      <c r="F235" s="113">
        <v>58.39568182556795</v>
      </c>
      <c r="G235" s="113">
        <v>26.007623048351828</v>
      </c>
      <c r="H235" s="114">
        <v>50.82235065827074</v>
      </c>
      <c r="J235" s="41" t="s">
        <v>99</v>
      </c>
      <c r="K235" s="111">
        <v>43.82317413093398</v>
      </c>
      <c r="L235" s="113">
        <v>56.58670744305991</v>
      </c>
      <c r="M235" s="113">
        <v>37.32830397507802</v>
      </c>
      <c r="N235" s="113">
        <v>25.142377224340564</v>
      </c>
      <c r="O235" s="113">
        <v>40.095992986480894</v>
      </c>
      <c r="P235" s="113">
        <v>31.70249483063938</v>
      </c>
      <c r="Q235" s="114">
        <v>38.88800307794983</v>
      </c>
    </row>
    <row r="236" spans="1:17" ht="12.75">
      <c r="A236" s="41" t="s">
        <v>100</v>
      </c>
      <c r="B236" s="111">
        <v>2.449788622160778</v>
      </c>
      <c r="C236" s="113">
        <v>0.3520962355153067</v>
      </c>
      <c r="D236" s="113">
        <v>0.4988872551905137</v>
      </c>
      <c r="E236" s="113">
        <v>1.774194971801783</v>
      </c>
      <c r="F236" s="113">
        <v>0.34506180474117754</v>
      </c>
      <c r="G236" s="113">
        <v>3.258083310062664</v>
      </c>
      <c r="H236" s="114">
        <v>2.551762061734808</v>
      </c>
      <c r="J236" s="41" t="s">
        <v>100</v>
      </c>
      <c r="K236" s="111">
        <v>2.4550467987668063</v>
      </c>
      <c r="L236" s="113">
        <v>3.1672034333867</v>
      </c>
      <c r="M236" s="113">
        <v>2.189861992820992</v>
      </c>
      <c r="N236" s="113">
        <v>1.9427708033928552</v>
      </c>
      <c r="O236" s="113">
        <v>1.8520409651811387</v>
      </c>
      <c r="P236" s="113">
        <v>3.227481181419435</v>
      </c>
      <c r="Q236" s="114">
        <v>2.8845476611217635</v>
      </c>
    </row>
    <row r="237" spans="1:17" ht="12.75">
      <c r="A237" s="41" t="s">
        <v>101</v>
      </c>
      <c r="B237" s="111">
        <v>75.25718327726207</v>
      </c>
      <c r="C237" s="113">
        <v>19.986623883462208</v>
      </c>
      <c r="D237" s="113">
        <v>57.69495184664989</v>
      </c>
      <c r="E237" s="113">
        <v>101.76840850355471</v>
      </c>
      <c r="F237" s="113">
        <v>20.347767942169114</v>
      </c>
      <c r="G237" s="113">
        <v>56.252144857386625</v>
      </c>
      <c r="H237" s="114">
        <v>71.36461482812027</v>
      </c>
      <c r="J237" s="41" t="s">
        <v>101</v>
      </c>
      <c r="K237" s="111">
        <v>57.22745000940462</v>
      </c>
      <c r="L237" s="113">
        <v>16.84669887106749</v>
      </c>
      <c r="M237" s="113">
        <v>50.96230576968963</v>
      </c>
      <c r="N237" s="113">
        <v>85.59649842911003</v>
      </c>
      <c r="O237" s="113">
        <v>44.7334938689827</v>
      </c>
      <c r="P237" s="113">
        <v>72.2028782443915</v>
      </c>
      <c r="Q237" s="114">
        <v>59.97471446624514</v>
      </c>
    </row>
    <row r="238" spans="1:17" ht="12.75">
      <c r="A238" s="41" t="s">
        <v>102</v>
      </c>
      <c r="B238" s="111">
        <v>30.446704092748448</v>
      </c>
      <c r="C238" s="113">
        <v>4.346679092486638</v>
      </c>
      <c r="D238" s="113">
        <v>18.743412336510364</v>
      </c>
      <c r="E238" s="113">
        <v>43.01725109277962</v>
      </c>
      <c r="F238" s="113">
        <v>5.466032792473025</v>
      </c>
      <c r="G238" s="113">
        <v>20.781805650371783</v>
      </c>
      <c r="H238" s="114">
        <v>34.12876692178397</v>
      </c>
      <c r="J238" s="41" t="s">
        <v>102</v>
      </c>
      <c r="K238" s="111">
        <v>10.752137007827615</v>
      </c>
      <c r="L238" s="113">
        <v>4.083603967995737</v>
      </c>
      <c r="M238" s="113">
        <v>13.492066416269353</v>
      </c>
      <c r="N238" s="113">
        <v>18.029730602616844</v>
      </c>
      <c r="O238" s="113">
        <v>3.6750073110972705</v>
      </c>
      <c r="P238" s="113">
        <v>12.143340467493548</v>
      </c>
      <c r="Q238" s="114">
        <v>12.192682703098459</v>
      </c>
    </row>
    <row r="239" spans="1:17" ht="12.75">
      <c r="A239" s="41" t="s">
        <v>103</v>
      </c>
      <c r="B239" s="111">
        <v>80.49801824144446</v>
      </c>
      <c r="C239" s="113">
        <v>61.45453276506543</v>
      </c>
      <c r="D239" s="113">
        <v>133.22792395824345</v>
      </c>
      <c r="E239" s="113">
        <v>82.44640050021793</v>
      </c>
      <c r="F239" s="113">
        <v>32.68716402475946</v>
      </c>
      <c r="G239" s="113">
        <v>74.58486332711465</v>
      </c>
      <c r="H239" s="114">
        <v>96.67040869256067</v>
      </c>
      <c r="J239" s="41" t="s">
        <v>103</v>
      </c>
      <c r="K239" s="111">
        <v>72.64829051403059</v>
      </c>
      <c r="L239" s="113">
        <v>71.80494454763945</v>
      </c>
      <c r="M239" s="113">
        <v>107.30337096037677</v>
      </c>
      <c r="N239" s="113">
        <v>82.9282742548755</v>
      </c>
      <c r="O239" s="113">
        <v>59.728212157203174</v>
      </c>
      <c r="P239" s="113">
        <v>79.4356007300382</v>
      </c>
      <c r="Q239" s="114">
        <v>87.95829541309368</v>
      </c>
    </row>
    <row r="240" spans="1:17" ht="12.75">
      <c r="A240" s="41" t="s">
        <v>104</v>
      </c>
      <c r="B240" s="111">
        <v>0.5157863825340102</v>
      </c>
      <c r="C240" s="113">
        <v>0</v>
      </c>
      <c r="D240" s="113">
        <v>0.08582676904063719</v>
      </c>
      <c r="E240" s="113">
        <v>0.25130635350497726</v>
      </c>
      <c r="F240" s="113">
        <v>0.015670016246524168</v>
      </c>
      <c r="G240" s="113">
        <v>0.27076413680041916</v>
      </c>
      <c r="H240" s="114">
        <v>1.62663314388859</v>
      </c>
      <c r="J240" s="41" t="s">
        <v>104</v>
      </c>
      <c r="K240" s="111">
        <v>9.784542005110266</v>
      </c>
      <c r="L240" s="113">
        <v>0.2823825432880787</v>
      </c>
      <c r="M240" s="113">
        <v>1.1171983617838568</v>
      </c>
      <c r="N240" s="113">
        <v>0.06694561253671276</v>
      </c>
      <c r="O240" s="113">
        <v>0.04056060798319855</v>
      </c>
      <c r="P240" s="113">
        <v>0.035868284847327014</v>
      </c>
      <c r="Q240" s="114">
        <v>4.242616264721065</v>
      </c>
    </row>
    <row r="241" spans="1:17" ht="12.75">
      <c r="A241" s="41" t="s">
        <v>105</v>
      </c>
      <c r="B241" s="111">
        <v>91.49186116539714</v>
      </c>
      <c r="C241" s="113">
        <v>8.621069004060073</v>
      </c>
      <c r="D241" s="113">
        <v>14.00661405135918</v>
      </c>
      <c r="E241" s="113">
        <v>115.2975107678486</v>
      </c>
      <c r="F241" s="113">
        <v>104.72904113075757</v>
      </c>
      <c r="G241" s="113">
        <v>148.66885393591863</v>
      </c>
      <c r="H241" s="114">
        <v>74.11637083401939</v>
      </c>
      <c r="J241" s="41" t="s">
        <v>105</v>
      </c>
      <c r="K241" s="111">
        <v>47.04324419109966</v>
      </c>
      <c r="L241" s="113">
        <v>5.945422697247484</v>
      </c>
      <c r="M241" s="113">
        <v>7.058023099327214</v>
      </c>
      <c r="N241" s="113">
        <v>85.81423621396652</v>
      </c>
      <c r="O241" s="113">
        <v>124.24032099831298</v>
      </c>
      <c r="P241" s="113">
        <v>139.80098058893563</v>
      </c>
      <c r="Q241" s="114">
        <v>65.28560185977277</v>
      </c>
    </row>
    <row r="242" spans="1:17" ht="12.75">
      <c r="A242" s="41" t="s">
        <v>106</v>
      </c>
      <c r="B242" s="111">
        <v>27.869133532962387</v>
      </c>
      <c r="C242" s="113">
        <v>23.259144980273263</v>
      </c>
      <c r="D242" s="113">
        <v>51.4509088165182</v>
      </c>
      <c r="E242" s="113">
        <v>25.131920882273757</v>
      </c>
      <c r="F242" s="113">
        <v>5.22933642665248</v>
      </c>
      <c r="G242" s="113">
        <v>17.364032250971395</v>
      </c>
      <c r="H242" s="114">
        <v>27.280630079990303</v>
      </c>
      <c r="J242" s="41" t="s">
        <v>106</v>
      </c>
      <c r="K242" s="111">
        <v>22.890186828035716</v>
      </c>
      <c r="L242" s="113">
        <v>26.490610738995095</v>
      </c>
      <c r="M242" s="113">
        <v>83.69211346879084</v>
      </c>
      <c r="N242" s="113">
        <v>20.397322515770394</v>
      </c>
      <c r="O242" s="113">
        <v>7.228915486600941</v>
      </c>
      <c r="P242" s="113">
        <v>16.313809096135756</v>
      </c>
      <c r="Q242" s="114">
        <v>26.20531694054173</v>
      </c>
    </row>
    <row r="243" spans="1:17" ht="12.75">
      <c r="A243" s="47" t="s">
        <v>13</v>
      </c>
      <c r="B243" s="74">
        <v>164.20730036697918</v>
      </c>
      <c r="C243" s="75">
        <v>132.0419390213916</v>
      </c>
      <c r="D243" s="75">
        <v>312.26471821605156</v>
      </c>
      <c r="E243" s="75">
        <v>135.03342759695855</v>
      </c>
      <c r="F243" s="75">
        <v>83.57538536700453</v>
      </c>
      <c r="G243" s="75">
        <v>150.8321246048127</v>
      </c>
      <c r="H243" s="76">
        <v>192.70456269618126</v>
      </c>
      <c r="J243" s="47" t="s">
        <v>13</v>
      </c>
      <c r="K243" s="74">
        <v>191.10877207723104</v>
      </c>
      <c r="L243" s="75">
        <v>139.2304264389304</v>
      </c>
      <c r="M243" s="75">
        <v>228.38470967228724</v>
      </c>
      <c r="N243" s="75">
        <v>135.6283859748089</v>
      </c>
      <c r="O243" s="75">
        <v>124.82890338148378</v>
      </c>
      <c r="P243" s="75">
        <v>159.31652730553174</v>
      </c>
      <c r="Q243" s="76">
        <v>182.94672921184593</v>
      </c>
    </row>
    <row r="244" spans="1:17" ht="12.75">
      <c r="A244" s="41" t="s">
        <v>14</v>
      </c>
      <c r="B244" s="111">
        <v>98.84947180689103</v>
      </c>
      <c r="C244" s="113">
        <v>88.05619991375512</v>
      </c>
      <c r="D244" s="113">
        <v>223.33482892884703</v>
      </c>
      <c r="E244" s="113">
        <v>73.45519678078382</v>
      </c>
      <c r="F244" s="113">
        <v>40.42068903249688</v>
      </c>
      <c r="G244" s="113">
        <v>100.45487035752423</v>
      </c>
      <c r="H244" s="114">
        <v>114.8458010965014</v>
      </c>
      <c r="J244" s="41" t="s">
        <v>14</v>
      </c>
      <c r="K244" s="111">
        <v>105.82740663407756</v>
      </c>
      <c r="L244" s="113">
        <v>63.9155231944506</v>
      </c>
      <c r="M244" s="113">
        <v>104.93408477369772</v>
      </c>
      <c r="N244" s="113">
        <v>67.29183770592073</v>
      </c>
      <c r="O244" s="113">
        <v>73.05804010622661</v>
      </c>
      <c r="P244" s="113">
        <v>92.4589542363184</v>
      </c>
      <c r="Q244" s="114">
        <v>91.59164202676423</v>
      </c>
    </row>
    <row r="245" spans="1:17" ht="12.75">
      <c r="A245" s="41" t="s">
        <v>107</v>
      </c>
      <c r="B245" s="111">
        <v>28.71841208143834</v>
      </c>
      <c r="C245" s="113">
        <v>6.942290938181647</v>
      </c>
      <c r="D245" s="113">
        <v>12.748881752359322</v>
      </c>
      <c r="E245" s="113">
        <v>26.545420873235784</v>
      </c>
      <c r="F245" s="113">
        <v>22.420609863631537</v>
      </c>
      <c r="G245" s="113">
        <v>57.305059090296574</v>
      </c>
      <c r="H245" s="114">
        <v>39.0069451862185</v>
      </c>
      <c r="J245" s="41" t="s">
        <v>107</v>
      </c>
      <c r="K245" s="111">
        <v>21.871859199984915</v>
      </c>
      <c r="L245" s="113">
        <v>3.195211403900263</v>
      </c>
      <c r="M245" s="113">
        <v>6.4844916354059245</v>
      </c>
      <c r="N245" s="113">
        <v>29.926291160656845</v>
      </c>
      <c r="O245" s="113">
        <v>49.59942616403316</v>
      </c>
      <c r="P245" s="113">
        <v>54.36205244182917</v>
      </c>
      <c r="Q245" s="114">
        <v>32.511604807610105</v>
      </c>
    </row>
    <row r="246" spans="1:17" ht="12.75">
      <c r="A246" s="41" t="s">
        <v>108</v>
      </c>
      <c r="B246" s="111">
        <v>36.26797235838619</v>
      </c>
      <c r="C246" s="113">
        <v>19.898407635633326</v>
      </c>
      <c r="D246" s="113">
        <v>50.93589753840145</v>
      </c>
      <c r="E246" s="113">
        <v>41.96434600290426</v>
      </c>
      <c r="F246" s="113">
        <v>8.52997890500211</v>
      </c>
      <c r="G246" s="113">
        <v>24.51069417384538</v>
      </c>
      <c r="H246" s="114">
        <v>38.26605842196289</v>
      </c>
      <c r="J246" s="41" t="s">
        <v>108</v>
      </c>
      <c r="K246" s="111">
        <v>45.45658433216097</v>
      </c>
      <c r="L246" s="113">
        <v>38.31201371081984</v>
      </c>
      <c r="M246" s="113">
        <v>73.34742173380585</v>
      </c>
      <c r="N246" s="113">
        <v>40.180419909675415</v>
      </c>
      <c r="O246" s="113">
        <v>22.320520296573463</v>
      </c>
      <c r="P246" s="113">
        <v>31.444438921861945</v>
      </c>
      <c r="Q246" s="114">
        <v>46.10565299194361</v>
      </c>
    </row>
    <row r="247" spans="1:17" ht="12.75">
      <c r="A247" s="41" t="s">
        <v>109</v>
      </c>
      <c r="B247" s="111">
        <v>29.089856201701817</v>
      </c>
      <c r="C247" s="113">
        <v>24.08733147200317</v>
      </c>
      <c r="D247" s="113">
        <v>37.993991748802955</v>
      </c>
      <c r="E247" s="113">
        <v>19.613884813270552</v>
      </c>
      <c r="F247" s="113">
        <v>34.62471742950557</v>
      </c>
      <c r="G247" s="113">
        <v>25.866560073443104</v>
      </c>
      <c r="H247" s="114">
        <v>39.59270317771695</v>
      </c>
      <c r="J247" s="41" t="s">
        <v>109</v>
      </c>
      <c r="K247" s="111">
        <v>39.8247811109924</v>
      </c>
      <c r="L247" s="113">
        <v>37.00288953365993</v>
      </c>
      <c r="M247" s="113">
        <v>50.103203164783615</v>
      </c>
      <c r="N247" s="113">
        <v>28.156128359212996</v>
      </c>
      <c r="O247" s="113">
        <v>29.450342978683757</v>
      </c>
      <c r="P247" s="113">
        <v>35.41313414735133</v>
      </c>
      <c r="Q247" s="114">
        <v>45.249434193138065</v>
      </c>
    </row>
    <row r="248" spans="1:17" ht="12.75">
      <c r="A248" s="47" t="s">
        <v>110</v>
      </c>
      <c r="B248" s="111">
        <v>2.3595507796144464</v>
      </c>
      <c r="C248" s="113">
        <v>1.517097563190312</v>
      </c>
      <c r="D248" s="113">
        <v>6.920829133065603</v>
      </c>
      <c r="E248" s="113">
        <v>1.6075251526836363</v>
      </c>
      <c r="F248" s="113">
        <v>0.5607515347623674</v>
      </c>
      <c r="G248" s="113">
        <v>1.5991991021970304</v>
      </c>
      <c r="H248" s="114">
        <v>2.11433805723249</v>
      </c>
      <c r="J248" s="47" t="s">
        <v>110</v>
      </c>
      <c r="K248" s="111">
        <v>1.7692593202546671</v>
      </c>
      <c r="L248" s="113">
        <v>1.2099651994888614</v>
      </c>
      <c r="M248" s="113">
        <v>3.278981650125836</v>
      </c>
      <c r="N248" s="113">
        <v>1.8429587201506492</v>
      </c>
      <c r="O248" s="113">
        <v>1.079937836883989</v>
      </c>
      <c r="P248" s="113">
        <v>2.048536012069945</v>
      </c>
      <c r="Q248" s="114">
        <v>1.7808363099845306</v>
      </c>
    </row>
    <row r="249" spans="1:17" ht="12.75">
      <c r="A249" s="57" t="s">
        <v>111</v>
      </c>
      <c r="B249" s="396">
        <v>520.8367971699303</v>
      </c>
      <c r="C249" s="397">
        <v>297.81401642868735</v>
      </c>
      <c r="D249" s="397">
        <v>690.2137871527574</v>
      </c>
      <c r="E249" s="397">
        <v>540.9961426085314</v>
      </c>
      <c r="F249" s="397">
        <v>311.35189286513423</v>
      </c>
      <c r="G249" s="397">
        <v>499.613015398819</v>
      </c>
      <c r="H249" s="398">
        <v>553.3804379737828</v>
      </c>
      <c r="J249" s="57" t="s">
        <v>111</v>
      </c>
      <c r="K249" s="396">
        <v>459.4512901680214</v>
      </c>
      <c r="L249" s="397">
        <v>325.59339726060057</v>
      </c>
      <c r="M249" s="397">
        <v>534.7847024478209</v>
      </c>
      <c r="N249" s="397">
        <v>457.3736313777471</v>
      </c>
      <c r="O249" s="397">
        <v>407.34602443181774</v>
      </c>
      <c r="P249" s="397">
        <v>516.2040650835355</v>
      </c>
      <c r="Q249" s="398">
        <v>482.3208554260474</v>
      </c>
    </row>
    <row r="250" spans="1:17" ht="12.75">
      <c r="A250" s="47" t="s">
        <v>15</v>
      </c>
      <c r="B250" s="74">
        <v>244.49844051776086</v>
      </c>
      <c r="C250" s="75">
        <v>155.73292963871597</v>
      </c>
      <c r="D250" s="75">
        <v>330.8379103897538</v>
      </c>
      <c r="E250" s="75">
        <v>231.8735234164032</v>
      </c>
      <c r="F250" s="75">
        <v>209.0356282318824</v>
      </c>
      <c r="G250" s="75">
        <v>262.01780556911723</v>
      </c>
      <c r="H250" s="76">
        <v>254.30533679794857</v>
      </c>
      <c r="J250" s="47" t="s">
        <v>15</v>
      </c>
      <c r="K250" s="74">
        <v>266.86097079536324</v>
      </c>
      <c r="L250" s="75">
        <v>191.38796536495127</v>
      </c>
      <c r="M250" s="75">
        <v>279.29813873805904</v>
      </c>
      <c r="N250" s="75">
        <v>239.1209383161737</v>
      </c>
      <c r="O250" s="75">
        <v>281.8864617164156</v>
      </c>
      <c r="P250" s="75">
        <v>313.8241821831618</v>
      </c>
      <c r="Q250" s="76">
        <v>264.5698022272949</v>
      </c>
    </row>
    <row r="251" spans="1:17" ht="12.75">
      <c r="A251" s="47" t="s">
        <v>16</v>
      </c>
      <c r="B251" s="74">
        <v>276.1143662870912</v>
      </c>
      <c r="C251" s="75">
        <v>142.08108678997132</v>
      </c>
      <c r="D251" s="75">
        <v>358.5665322466642</v>
      </c>
      <c r="E251" s="75">
        <v>309.08107021730586</v>
      </c>
      <c r="F251" s="75">
        <v>102.31626463325182</v>
      </c>
      <c r="G251" s="75">
        <v>237.48353534324127</v>
      </c>
      <c r="H251" s="76">
        <v>298.4479129400342</v>
      </c>
      <c r="J251" s="47" t="s">
        <v>16</v>
      </c>
      <c r="K251" s="74">
        <v>192.43657261238684</v>
      </c>
      <c r="L251" s="75">
        <v>134.03455034588393</v>
      </c>
      <c r="M251" s="75">
        <v>255.11515606904936</v>
      </c>
      <c r="N251" s="75">
        <v>218.11234983207117</v>
      </c>
      <c r="O251" s="75">
        <v>125.3327848706116</v>
      </c>
      <c r="P251" s="75">
        <v>202.17776035679924</v>
      </c>
      <c r="Q251" s="76">
        <v>217.63725044943604</v>
      </c>
    </row>
    <row r="252" spans="1:17" ht="22.5">
      <c r="A252" s="41" t="s">
        <v>182</v>
      </c>
      <c r="B252" s="111">
        <v>186.95804255861466</v>
      </c>
      <c r="C252" s="113">
        <v>76.06198918169173</v>
      </c>
      <c r="D252" s="113">
        <v>211.1854382426333</v>
      </c>
      <c r="E252" s="113">
        <v>224.8994226975857</v>
      </c>
      <c r="F252" s="113">
        <v>64.70270943765736</v>
      </c>
      <c r="G252" s="113">
        <v>167.57995006741254</v>
      </c>
      <c r="H252" s="114">
        <v>199.3490573229399</v>
      </c>
      <c r="J252" s="41" t="s">
        <v>182</v>
      </c>
      <c r="K252" s="111">
        <v>122.73314630656873</v>
      </c>
      <c r="L252" s="113">
        <v>81.19448702048466</v>
      </c>
      <c r="M252" s="113">
        <v>159.68887932372897</v>
      </c>
      <c r="N252" s="113">
        <v>155.51768796811268</v>
      </c>
      <c r="O252" s="113">
        <v>86.19705375935463</v>
      </c>
      <c r="P252" s="113">
        <v>139.0207348345102</v>
      </c>
      <c r="Q252" s="114">
        <v>144.60096395096483</v>
      </c>
    </row>
    <row r="253" spans="1:17" ht="12.75">
      <c r="A253" s="41" t="s">
        <v>112</v>
      </c>
      <c r="B253" s="111">
        <v>17.010337186396136</v>
      </c>
      <c r="C253" s="113">
        <v>11.881538183772255</v>
      </c>
      <c r="D253" s="113">
        <v>31.12801233638247</v>
      </c>
      <c r="E253" s="113">
        <v>17.914502262063007</v>
      </c>
      <c r="F253" s="113">
        <v>3.6087770482569193</v>
      </c>
      <c r="G253" s="113">
        <v>12.131460829212914</v>
      </c>
      <c r="H253" s="114">
        <v>20.553286953346205</v>
      </c>
      <c r="J253" s="41" t="s">
        <v>112</v>
      </c>
      <c r="K253" s="111">
        <v>6.496424967770862</v>
      </c>
      <c r="L253" s="113">
        <v>6.521783383648792</v>
      </c>
      <c r="M253" s="113">
        <v>8.128106560826884</v>
      </c>
      <c r="N253" s="113">
        <v>5.901189575913099</v>
      </c>
      <c r="O253" s="113">
        <v>3.008255154302458</v>
      </c>
      <c r="P253" s="113">
        <v>5.360088294737944</v>
      </c>
      <c r="Q253" s="114">
        <v>6.147273154812839</v>
      </c>
    </row>
    <row r="254" spans="1:17" ht="22.5">
      <c r="A254" s="41" t="s">
        <v>113</v>
      </c>
      <c r="B254" s="111">
        <v>5.185332018692434</v>
      </c>
      <c r="C254" s="113">
        <v>3.93841664876955</v>
      </c>
      <c r="D254" s="113">
        <v>4.854671694122115</v>
      </c>
      <c r="E254" s="113">
        <v>6.162478281232507</v>
      </c>
      <c r="F254" s="113">
        <v>3.201933696866407</v>
      </c>
      <c r="G254" s="113">
        <v>3.9744865833769176</v>
      </c>
      <c r="H254" s="114">
        <v>3.5853620484021405</v>
      </c>
      <c r="J254" s="41" t="s">
        <v>113</v>
      </c>
      <c r="K254" s="111">
        <v>11.397034343747006</v>
      </c>
      <c r="L254" s="113">
        <v>8.83256877879285</v>
      </c>
      <c r="M254" s="113">
        <v>13.01890007243155</v>
      </c>
      <c r="N254" s="113">
        <v>8.973214944607744</v>
      </c>
      <c r="O254" s="113">
        <v>6.510266102442668</v>
      </c>
      <c r="P254" s="113">
        <v>9.68863985127413</v>
      </c>
      <c r="Q254" s="114">
        <v>12.735122389285303</v>
      </c>
    </row>
    <row r="255" spans="1:17" ht="12.75">
      <c r="A255" s="41" t="s">
        <v>114</v>
      </c>
      <c r="B255" s="111">
        <v>67.04445037992187</v>
      </c>
      <c r="C255" s="113">
        <v>50.1991427757378</v>
      </c>
      <c r="D255" s="113">
        <v>111.39840997352637</v>
      </c>
      <c r="E255" s="113">
        <v>60.245336794155946</v>
      </c>
      <c r="F255" s="113">
        <v>31.197694253063997</v>
      </c>
      <c r="G255" s="113">
        <v>53.96813326241533</v>
      </c>
      <c r="H255" s="114">
        <v>74.96020661534592</v>
      </c>
      <c r="J255" s="41" t="s">
        <v>114</v>
      </c>
      <c r="K255" s="111">
        <v>51.82939431883683</v>
      </c>
      <c r="L255" s="113">
        <v>37.531839167123934</v>
      </c>
      <c r="M255" s="113">
        <v>74.27927011206143</v>
      </c>
      <c r="N255" s="113">
        <v>47.75706188751331</v>
      </c>
      <c r="O255" s="113">
        <v>29.628413905452632</v>
      </c>
      <c r="P255" s="113">
        <v>48.13088300233175</v>
      </c>
      <c r="Q255" s="114">
        <v>54.18250636852327</v>
      </c>
    </row>
    <row r="256" spans="1:17" ht="12.75">
      <c r="A256" s="47" t="s">
        <v>115</v>
      </c>
      <c r="B256" s="111">
        <v>0.2239903650774541</v>
      </c>
      <c r="C256" s="113">
        <v>0</v>
      </c>
      <c r="D256" s="113">
        <v>0.8093445163395733</v>
      </c>
      <c r="E256" s="113">
        <v>0.04154897482276747</v>
      </c>
      <c r="F256" s="113">
        <v>0</v>
      </c>
      <c r="G256" s="113">
        <v>0.11167448646053874</v>
      </c>
      <c r="H256" s="114">
        <v>0.627188235799583</v>
      </c>
      <c r="J256" s="47" t="s">
        <v>115</v>
      </c>
      <c r="K256" s="111">
        <v>0.15374676027258938</v>
      </c>
      <c r="L256" s="113">
        <v>0.17088154976523315</v>
      </c>
      <c r="M256" s="113">
        <v>0.37140764071296345</v>
      </c>
      <c r="N256" s="113">
        <v>0.1403432295011537</v>
      </c>
      <c r="O256" s="113">
        <v>0.126777844790329</v>
      </c>
      <c r="P256" s="113">
        <v>0.20212254357430742</v>
      </c>
      <c r="Q256" s="114">
        <v>0.11380274931571151</v>
      </c>
    </row>
    <row r="257" spans="1:17" ht="13.5" thickBot="1">
      <c r="A257" s="50" t="s">
        <v>116</v>
      </c>
      <c r="B257" s="399">
        <v>520.8367971699303</v>
      </c>
      <c r="C257" s="392">
        <v>297.81401642868735</v>
      </c>
      <c r="D257" s="392">
        <v>690.2137871527574</v>
      </c>
      <c r="E257" s="392">
        <v>540.9961426085314</v>
      </c>
      <c r="F257" s="392">
        <v>311.35189286513423</v>
      </c>
      <c r="G257" s="392">
        <v>499.613015398819</v>
      </c>
      <c r="H257" s="393">
        <v>553.3804379737828</v>
      </c>
      <c r="J257" s="50" t="s">
        <v>116</v>
      </c>
      <c r="K257" s="399">
        <v>459.4512901680214</v>
      </c>
      <c r="L257" s="392">
        <v>325.59339726060057</v>
      </c>
      <c r="M257" s="392">
        <v>534.7847024478209</v>
      </c>
      <c r="N257" s="392">
        <v>457.3736313777471</v>
      </c>
      <c r="O257" s="392">
        <v>407.3460244318177</v>
      </c>
      <c r="P257" s="392">
        <v>516.2040650835355</v>
      </c>
      <c r="Q257" s="393">
        <v>482.3208554260474</v>
      </c>
    </row>
    <row r="258" spans="1:17" ht="12.75">
      <c r="A258" s="167" t="s">
        <v>117</v>
      </c>
      <c r="B258" s="400">
        <v>345.9846624081866</v>
      </c>
      <c r="C258" s="401">
        <v>168.2375305363915</v>
      </c>
      <c r="D258" s="401">
        <v>385.01546917208026</v>
      </c>
      <c r="E258" s="401">
        <v>382.8577508376011</v>
      </c>
      <c r="F258" s="401">
        <v>233.07647004689954</v>
      </c>
      <c r="G258" s="401">
        <v>360.3317992018178</v>
      </c>
      <c r="H258" s="402">
        <v>357.3343063665538</v>
      </c>
      <c r="J258" s="167" t="s">
        <v>117</v>
      </c>
      <c r="K258" s="400">
        <v>262.6641856340477</v>
      </c>
      <c r="L258" s="401">
        <v>186.71389896747468</v>
      </c>
      <c r="M258" s="401">
        <v>300.89277646304964</v>
      </c>
      <c r="N258" s="401">
        <v>315.25143543382575</v>
      </c>
      <c r="O258" s="401">
        <v>282.11207529618804</v>
      </c>
      <c r="P258" s="401">
        <v>351.3820345921559</v>
      </c>
      <c r="Q258" s="402">
        <v>295.8048760549115</v>
      </c>
    </row>
    <row r="259" spans="1:17" ht="12.75">
      <c r="A259" s="170" t="s">
        <v>118</v>
      </c>
      <c r="B259" s="155">
        <v>43.61607833586511</v>
      </c>
      <c r="C259" s="157">
        <v>51.448146350361505</v>
      </c>
      <c r="D259" s="157">
        <v>105.92300858933221</v>
      </c>
      <c r="E259" s="157">
        <v>32.30344197349915</v>
      </c>
      <c r="F259" s="157">
        <v>58.790233767455945</v>
      </c>
      <c r="G259" s="157">
        <v>24.996017013238554</v>
      </c>
      <c r="H259" s="158">
        <v>48.609233955774464</v>
      </c>
      <c r="J259" s="170" t="s">
        <v>118</v>
      </c>
      <c r="K259" s="155">
        <v>42.03708429627032</v>
      </c>
      <c r="L259" s="157">
        <v>55.06691091554228</v>
      </c>
      <c r="M259" s="157">
        <v>37.43714125635026</v>
      </c>
      <c r="N259" s="157">
        <v>24.251358669480066</v>
      </c>
      <c r="O259" s="157">
        <v>38.95716769485997</v>
      </c>
      <c r="P259" s="157">
        <v>30.488375841763695</v>
      </c>
      <c r="Q259" s="158">
        <v>36.12119343760276</v>
      </c>
    </row>
    <row r="260" spans="1:17" ht="12.75">
      <c r="A260" s="170" t="s">
        <v>119</v>
      </c>
      <c r="B260" s="155">
        <v>2.5048234944665877</v>
      </c>
      <c r="C260" s="157">
        <v>0.3855276339721179</v>
      </c>
      <c r="D260" s="157">
        <v>0.685920169455816</v>
      </c>
      <c r="E260" s="157">
        <v>1.8668003712584729</v>
      </c>
      <c r="F260" s="157">
        <v>0.38830743810316637</v>
      </c>
      <c r="G260" s="157">
        <v>3.22565325250904</v>
      </c>
      <c r="H260" s="158">
        <v>2.1897432113344735</v>
      </c>
      <c r="J260" s="170" t="s">
        <v>119</v>
      </c>
      <c r="K260" s="155">
        <v>2.4286494116984367</v>
      </c>
      <c r="L260" s="157">
        <v>3.1060950043712223</v>
      </c>
      <c r="M260" s="157">
        <v>2.268061606935028</v>
      </c>
      <c r="N260" s="157">
        <v>1.9299705269596548</v>
      </c>
      <c r="O260" s="157">
        <v>1.834735598163384</v>
      </c>
      <c r="P260" s="157">
        <v>3.396413256310008</v>
      </c>
      <c r="Q260" s="158">
        <v>2.9308985459199914</v>
      </c>
    </row>
    <row r="261" spans="1:17" ht="12.75">
      <c r="A261" s="170" t="s">
        <v>120</v>
      </c>
      <c r="B261" s="155">
        <v>73.77127855700236</v>
      </c>
      <c r="C261" s="157">
        <v>21.892261742576164</v>
      </c>
      <c r="D261" s="157">
        <v>59.345441133337125</v>
      </c>
      <c r="E261" s="157">
        <v>98.9753774275863</v>
      </c>
      <c r="F261" s="157">
        <v>23.303056185480507</v>
      </c>
      <c r="G261" s="157">
        <v>58.502188766108965</v>
      </c>
      <c r="H261" s="158">
        <v>66.97308489778585</v>
      </c>
      <c r="J261" s="170" t="s">
        <v>120</v>
      </c>
      <c r="K261" s="155">
        <v>55.89676131414696</v>
      </c>
      <c r="L261" s="157">
        <v>17.68939994590707</v>
      </c>
      <c r="M261" s="157">
        <v>47.04852803090004</v>
      </c>
      <c r="N261" s="157">
        <v>84.10933497972381</v>
      </c>
      <c r="O261" s="157">
        <v>45.71319216810279</v>
      </c>
      <c r="P261" s="157">
        <v>72.77598709434561</v>
      </c>
      <c r="Q261" s="158">
        <v>59.20555728079784</v>
      </c>
    </row>
    <row r="262" spans="1:17" ht="12.75">
      <c r="A262" s="170" t="s">
        <v>121</v>
      </c>
      <c r="B262" s="155">
        <v>29.919619898050794</v>
      </c>
      <c r="C262" s="157">
        <v>4.656018388605972</v>
      </c>
      <c r="D262" s="157">
        <v>21.832569830846005</v>
      </c>
      <c r="E262" s="157">
        <v>39.11823049149907</v>
      </c>
      <c r="F262" s="157">
        <v>4.181109004758843</v>
      </c>
      <c r="G262" s="157">
        <v>23.872466059403408</v>
      </c>
      <c r="H262" s="158">
        <v>37.60704087552312</v>
      </c>
      <c r="J262" s="170" t="s">
        <v>121</v>
      </c>
      <c r="K262" s="155">
        <v>10.611760522763605</v>
      </c>
      <c r="L262" s="157">
        <v>4.578079328617449</v>
      </c>
      <c r="M262" s="157">
        <v>14.139857592949316</v>
      </c>
      <c r="N262" s="157">
        <v>17.37587296964406</v>
      </c>
      <c r="O262" s="157">
        <v>3.65138692122769</v>
      </c>
      <c r="P262" s="157">
        <v>12.486269407099623</v>
      </c>
      <c r="Q262" s="158">
        <v>12.430858196332652</v>
      </c>
    </row>
    <row r="263" spans="1:17" ht="12.75">
      <c r="A263" s="170" t="s">
        <v>122</v>
      </c>
      <c r="B263" s="155">
        <v>78.64019698636328</v>
      </c>
      <c r="C263" s="157">
        <v>57.39651545030345</v>
      </c>
      <c r="D263" s="157">
        <v>138.28576342639263</v>
      </c>
      <c r="E263" s="157">
        <v>74.53708895758498</v>
      </c>
      <c r="F263" s="157">
        <v>30.961550886128258</v>
      </c>
      <c r="G263" s="157">
        <v>83.60196842843204</v>
      </c>
      <c r="H263" s="158">
        <v>94.4721778014643</v>
      </c>
      <c r="J263" s="170" t="s">
        <v>122</v>
      </c>
      <c r="K263" s="155">
        <v>73.14819693747165</v>
      </c>
      <c r="L263" s="157">
        <v>73.8532874429679</v>
      </c>
      <c r="M263" s="157">
        <v>112.41568929203677</v>
      </c>
      <c r="N263" s="157">
        <v>82.29298610556204</v>
      </c>
      <c r="O263" s="157">
        <v>60.189424431775436</v>
      </c>
      <c r="P263" s="157">
        <v>78.05513099716028</v>
      </c>
      <c r="Q263" s="158">
        <v>89.26370315069757</v>
      </c>
    </row>
    <row r="264" spans="1:17" ht="12.75">
      <c r="A264" s="170" t="s">
        <v>123</v>
      </c>
      <c r="B264" s="155">
        <v>0.5629418411125596</v>
      </c>
      <c r="C264" s="157">
        <v>0</v>
      </c>
      <c r="D264" s="157">
        <v>0.33868688133954716</v>
      </c>
      <c r="E264" s="157">
        <v>0.2685297580052346</v>
      </c>
      <c r="F264" s="157">
        <v>0.03616868700918212</v>
      </c>
      <c r="G264" s="157">
        <v>0.269118145755712</v>
      </c>
      <c r="H264" s="158">
        <v>1.7730026869648359</v>
      </c>
      <c r="J264" s="170" t="s">
        <v>123</v>
      </c>
      <c r="K264" s="155">
        <v>9.340490378169747</v>
      </c>
      <c r="L264" s="157">
        <v>0.24238610387515472</v>
      </c>
      <c r="M264" s="157">
        <v>1.0354986082820088</v>
      </c>
      <c r="N264" s="157">
        <v>0.052873018176319606</v>
      </c>
      <c r="O264" s="157">
        <v>0.03422517565529286</v>
      </c>
      <c r="P264" s="157">
        <v>0.03565023944314107</v>
      </c>
      <c r="Q264" s="158">
        <v>3.7123087526603507</v>
      </c>
    </row>
    <row r="265" spans="1:17" ht="12.75">
      <c r="A265" s="170" t="s">
        <v>124</v>
      </c>
      <c r="B265" s="155">
        <v>92.4670438582074</v>
      </c>
      <c r="C265" s="157">
        <v>8.538288216281996</v>
      </c>
      <c r="D265" s="157">
        <v>15.904373398750637</v>
      </c>
      <c r="E265" s="157">
        <v>116.1858159938286</v>
      </c>
      <c r="F265" s="157">
        <v>110.66954515378266</v>
      </c>
      <c r="G265" s="157">
        <v>149.36888349654706</v>
      </c>
      <c r="H265" s="158">
        <v>80.57451511180945</v>
      </c>
      <c r="J265" s="170" t="s">
        <v>124</v>
      </c>
      <c r="K265" s="155">
        <v>47.269248884961335</v>
      </c>
      <c r="L265" s="157">
        <v>6.005155788726834</v>
      </c>
      <c r="M265" s="157">
        <v>7.562164384874061</v>
      </c>
      <c r="N265" s="157">
        <v>86.08546041854582</v>
      </c>
      <c r="O265" s="157">
        <v>124.61252809336335</v>
      </c>
      <c r="P265" s="157">
        <v>138.61614496063032</v>
      </c>
      <c r="Q265" s="158">
        <v>66.99601316695441</v>
      </c>
    </row>
    <row r="266" spans="1:17" ht="12.75">
      <c r="A266" s="170" t="s">
        <v>125</v>
      </c>
      <c r="B266" s="155">
        <v>24.523991293690543</v>
      </c>
      <c r="C266" s="157">
        <v>23.920772754290315</v>
      </c>
      <c r="D266" s="157">
        <v>42.881782307373946</v>
      </c>
      <c r="E266" s="157">
        <v>19.602465864339305</v>
      </c>
      <c r="F266" s="157">
        <v>4.746498924180971</v>
      </c>
      <c r="G266" s="157">
        <v>16.504153839741196</v>
      </c>
      <c r="H266" s="158">
        <v>25.135507825897264</v>
      </c>
      <c r="J266" s="170" t="s">
        <v>125</v>
      </c>
      <c r="K266" s="155">
        <v>21.983343516953337</v>
      </c>
      <c r="L266" s="157">
        <v>26.215868614468803</v>
      </c>
      <c r="M266" s="157">
        <v>79.01345164856396</v>
      </c>
      <c r="N266" s="157">
        <v>19.173233825526555</v>
      </c>
      <c r="O266" s="157">
        <v>7.275102378119458</v>
      </c>
      <c r="P266" s="157">
        <v>15.544982672927643</v>
      </c>
      <c r="Q266" s="158">
        <v>25.186052173476412</v>
      </c>
    </row>
    <row r="267" spans="1:17" ht="12.75">
      <c r="A267" s="167" t="s">
        <v>126</v>
      </c>
      <c r="B267" s="151">
        <v>158.00772312106096</v>
      </c>
      <c r="C267" s="153">
        <v>116.94374894511003</v>
      </c>
      <c r="D267" s="153">
        <v>293.90024218083244</v>
      </c>
      <c r="E267" s="153">
        <v>127.34162706429625</v>
      </c>
      <c r="F267" s="153">
        <v>81.48533829891856</v>
      </c>
      <c r="G267" s="153">
        <v>150.5384540546062</v>
      </c>
      <c r="H267" s="154">
        <v>186.2431981754446</v>
      </c>
      <c r="J267" s="167" t="s">
        <v>126</v>
      </c>
      <c r="K267" s="151">
        <v>183.67573478133093</v>
      </c>
      <c r="L267" s="153">
        <v>135.71184019169033</v>
      </c>
      <c r="M267" s="153">
        <v>212.2973140267257</v>
      </c>
      <c r="N267" s="153">
        <v>135.44605400346225</v>
      </c>
      <c r="O267" s="153">
        <v>128.65554419359296</v>
      </c>
      <c r="P267" s="153">
        <v>159.09883804800813</v>
      </c>
      <c r="Q267" s="154">
        <v>179.02945047647907</v>
      </c>
    </row>
    <row r="268" spans="1:17" ht="12.75">
      <c r="A268" s="170" t="s">
        <v>127</v>
      </c>
      <c r="B268" s="155">
        <v>93.01992551027901</v>
      </c>
      <c r="C268" s="157">
        <v>81.9774726751657</v>
      </c>
      <c r="D268" s="157">
        <v>198.17716908735127</v>
      </c>
      <c r="E268" s="157">
        <v>68.59316801289624</v>
      </c>
      <c r="F268" s="157">
        <v>36.75616056439597</v>
      </c>
      <c r="G268" s="157">
        <v>103.16807991114077</v>
      </c>
      <c r="H268" s="158">
        <v>108.87676173056069</v>
      </c>
      <c r="J268" s="170" t="s">
        <v>127</v>
      </c>
      <c r="K268" s="155">
        <v>100.18060294317856</v>
      </c>
      <c r="L268" s="157">
        <v>62.56940203458469</v>
      </c>
      <c r="M268" s="157">
        <v>93.34332037237752</v>
      </c>
      <c r="N268" s="157">
        <v>66.04816638579422</v>
      </c>
      <c r="O268" s="157">
        <v>73.13101555164734</v>
      </c>
      <c r="P268" s="157">
        <v>90.76346062622962</v>
      </c>
      <c r="Q268" s="158">
        <v>88.70531827276461</v>
      </c>
    </row>
    <row r="269" spans="1:17" ht="12.75">
      <c r="A269" s="170" t="s">
        <v>128</v>
      </c>
      <c r="B269" s="155">
        <v>27.57914892119258</v>
      </c>
      <c r="C269" s="157">
        <v>6.634222770835298</v>
      </c>
      <c r="D269" s="157">
        <v>11.643589668366237</v>
      </c>
      <c r="E269" s="157">
        <v>23.975060520434223</v>
      </c>
      <c r="F269" s="157">
        <v>18.393907692108332</v>
      </c>
      <c r="G269" s="157">
        <v>59.10965444639517</v>
      </c>
      <c r="H269" s="158">
        <v>35.72744888727956</v>
      </c>
      <c r="J269" s="170" t="s">
        <v>128</v>
      </c>
      <c r="K269" s="155">
        <v>22.033105360516615</v>
      </c>
      <c r="L269" s="157">
        <v>3.11804295044627</v>
      </c>
      <c r="M269" s="157">
        <v>6.590444814008644</v>
      </c>
      <c r="N269" s="157">
        <v>30.124100348923278</v>
      </c>
      <c r="O269" s="157">
        <v>49.9760168745768</v>
      </c>
      <c r="P269" s="157">
        <v>54.201570469603006</v>
      </c>
      <c r="Q269" s="158">
        <v>33.38017959621591</v>
      </c>
    </row>
    <row r="270" spans="1:17" ht="12.75">
      <c r="A270" s="170" t="s">
        <v>129</v>
      </c>
      <c r="B270" s="155">
        <v>36.42849955129192</v>
      </c>
      <c r="C270" s="157">
        <v>17.623122392974068</v>
      </c>
      <c r="D270" s="157">
        <v>55.62042795137124</v>
      </c>
      <c r="E270" s="157">
        <v>39.60857729300458</v>
      </c>
      <c r="F270" s="157">
        <v>17.67042675913802</v>
      </c>
      <c r="G270" s="157">
        <v>24.0133324813838</v>
      </c>
      <c r="H270" s="158">
        <v>43.600803400644935</v>
      </c>
      <c r="J270" s="170" t="s">
        <v>129</v>
      </c>
      <c r="K270" s="155">
        <v>46.72864604604263</v>
      </c>
      <c r="L270" s="157">
        <v>40.567684939208796</v>
      </c>
      <c r="M270" s="157">
        <v>71.71365654496454</v>
      </c>
      <c r="N270" s="157">
        <v>41.94685126937576</v>
      </c>
      <c r="O270" s="157">
        <v>27.722394605797774</v>
      </c>
      <c r="P270" s="157">
        <v>38.04956484233454</v>
      </c>
      <c r="Q270" s="158">
        <v>49.241938075081585</v>
      </c>
    </row>
    <row r="271" spans="1:17" ht="12.75">
      <c r="A271" s="170" t="s">
        <v>130</v>
      </c>
      <c r="B271" s="155">
        <v>28.55929805949</v>
      </c>
      <c r="C271" s="157">
        <v>17.34315387697025</v>
      </c>
      <c r="D271" s="157">
        <v>40.10264514210993</v>
      </c>
      <c r="E271" s="157">
        <v>19.13988175839549</v>
      </c>
      <c r="F271" s="157">
        <v>27.058750975384598</v>
      </c>
      <c r="G271" s="157">
        <v>23.357041662081684</v>
      </c>
      <c r="H271" s="158">
        <v>33.76563304423902</v>
      </c>
      <c r="J271" s="170" t="s">
        <v>130</v>
      </c>
      <c r="K271" s="155">
        <v>36.76648579210957</v>
      </c>
      <c r="L271" s="157">
        <v>32.574753217897</v>
      </c>
      <c r="M271" s="157">
        <v>47.24033710938361</v>
      </c>
      <c r="N271" s="157">
        <v>27.451036348292245</v>
      </c>
      <c r="O271" s="157">
        <v>27.802134036147784</v>
      </c>
      <c r="P271" s="157">
        <v>30.285812579444098</v>
      </c>
      <c r="Q271" s="158">
        <v>41.08219412863274</v>
      </c>
    </row>
    <row r="272" spans="1:17" ht="12.75">
      <c r="A272" s="167" t="s">
        <v>131</v>
      </c>
      <c r="B272" s="155">
        <v>2.6876173289803713</v>
      </c>
      <c r="C272" s="157">
        <v>2.4961221055918634</v>
      </c>
      <c r="D272" s="157">
        <v>6.494712144065154</v>
      </c>
      <c r="E272" s="157">
        <v>1.6058519940989062</v>
      </c>
      <c r="F272" s="157">
        <v>0.8329118693690117</v>
      </c>
      <c r="G272" s="157">
        <v>1.8005191922631596</v>
      </c>
      <c r="H272" s="158">
        <v>2.460461702952337</v>
      </c>
      <c r="J272" s="167" t="s">
        <v>131</v>
      </c>
      <c r="K272" s="155">
        <v>1.7693079405210568</v>
      </c>
      <c r="L272" s="157">
        <v>1.279479540924377</v>
      </c>
      <c r="M272" s="157">
        <v>2.9819282616475022</v>
      </c>
      <c r="N272" s="157">
        <v>2.0627829646559945</v>
      </c>
      <c r="O272" s="157">
        <v>0.9928328450173142</v>
      </c>
      <c r="P272" s="157">
        <v>2.0147796656668104</v>
      </c>
      <c r="Q272" s="158">
        <v>1.8675763812122275</v>
      </c>
    </row>
    <row r="273" spans="1:17" ht="12.75">
      <c r="A273" s="171" t="s">
        <v>132</v>
      </c>
      <c r="B273" s="403">
        <v>506.68000285822825</v>
      </c>
      <c r="C273" s="404">
        <v>287.67740158709336</v>
      </c>
      <c r="D273" s="404">
        <v>685.4104234969781</v>
      </c>
      <c r="E273" s="404">
        <v>511.80522989599626</v>
      </c>
      <c r="F273" s="404">
        <v>315.3947202151871</v>
      </c>
      <c r="G273" s="404">
        <v>512.6707724486871</v>
      </c>
      <c r="H273" s="405">
        <v>546.0379662449509</v>
      </c>
      <c r="J273" s="171" t="s">
        <v>132</v>
      </c>
      <c r="K273" s="403">
        <v>448.1092283558995</v>
      </c>
      <c r="L273" s="404">
        <v>323.7052187000896</v>
      </c>
      <c r="M273" s="404">
        <v>516.1720187514231</v>
      </c>
      <c r="N273" s="404">
        <v>452.76027240194423</v>
      </c>
      <c r="O273" s="404">
        <v>411.760452334798</v>
      </c>
      <c r="P273" s="404">
        <v>512.4956523058305</v>
      </c>
      <c r="Q273" s="405">
        <v>476.7019029126029</v>
      </c>
    </row>
    <row r="274" spans="1:17" ht="12.75">
      <c r="A274" s="167" t="s">
        <v>187</v>
      </c>
      <c r="B274" s="151">
        <v>247.3747965441016</v>
      </c>
      <c r="C274" s="153">
        <v>165.97106066496906</v>
      </c>
      <c r="D274" s="153">
        <v>321.2753310581766</v>
      </c>
      <c r="E274" s="153">
        <v>226.95811296719324</v>
      </c>
      <c r="F274" s="153">
        <v>210.8620107912486</v>
      </c>
      <c r="G274" s="153">
        <v>264.9213630131929</v>
      </c>
      <c r="H274" s="154">
        <v>260.5456662459602</v>
      </c>
      <c r="J274" s="167" t="s">
        <v>187</v>
      </c>
      <c r="K274" s="151">
        <v>256.52976307964644</v>
      </c>
      <c r="L274" s="153">
        <v>184.4081642445473</v>
      </c>
      <c r="M274" s="153">
        <v>265.4533153543378</v>
      </c>
      <c r="N274" s="153">
        <v>238.13936681462874</v>
      </c>
      <c r="O274" s="153">
        <v>284.3452672169299</v>
      </c>
      <c r="P274" s="153">
        <v>308.41173396911495</v>
      </c>
      <c r="Q274" s="154">
        <v>258.5496653353761</v>
      </c>
    </row>
    <row r="275" spans="1:17" ht="12.75">
      <c r="A275" s="167" t="s">
        <v>186</v>
      </c>
      <c r="B275" s="151">
        <v>259.00425080651536</v>
      </c>
      <c r="C275" s="153">
        <v>121.70634092212427</v>
      </c>
      <c r="D275" s="153">
        <v>362.58196048488685</v>
      </c>
      <c r="E275" s="153">
        <v>284.7408192566982</v>
      </c>
      <c r="F275" s="153">
        <v>104.53270942393854</v>
      </c>
      <c r="G275" s="153">
        <v>247.6619111966369</v>
      </c>
      <c r="H275" s="154">
        <v>285.0288005342589</v>
      </c>
      <c r="J275" s="167" t="s">
        <v>186</v>
      </c>
      <c r="K275" s="151">
        <v>191.38161077882708</v>
      </c>
      <c r="L275" s="153">
        <v>139.1495271200385</v>
      </c>
      <c r="M275" s="153">
        <v>249.99719855828835</v>
      </c>
      <c r="N275" s="153">
        <v>214.5484184368437</v>
      </c>
      <c r="O275" s="153">
        <v>127.26312275296506</v>
      </c>
      <c r="P275" s="153">
        <v>203.89718718998648</v>
      </c>
      <c r="Q275" s="154">
        <v>217.88180133627333</v>
      </c>
    </row>
    <row r="276" spans="1:17" ht="12.75">
      <c r="A276" s="170" t="s">
        <v>133</v>
      </c>
      <c r="B276" s="155">
        <v>177.9891002700627</v>
      </c>
      <c r="C276" s="157">
        <v>70.79251400794843</v>
      </c>
      <c r="D276" s="157">
        <v>225.2556246642322</v>
      </c>
      <c r="E276" s="157">
        <v>207.59897183975605</v>
      </c>
      <c r="F276" s="157">
        <v>70.12108516928848</v>
      </c>
      <c r="G276" s="157">
        <v>178.79899164329487</v>
      </c>
      <c r="H276" s="158">
        <v>194.70574430672465</v>
      </c>
      <c r="J276" s="170" t="s">
        <v>133</v>
      </c>
      <c r="K276" s="155">
        <v>122.15847966846313</v>
      </c>
      <c r="L276" s="157">
        <v>84.8059209241032</v>
      </c>
      <c r="M276" s="157">
        <v>163.69554447757264</v>
      </c>
      <c r="N276" s="157">
        <v>152.6980328086443</v>
      </c>
      <c r="O276" s="157">
        <v>87.22097100285575</v>
      </c>
      <c r="P276" s="157">
        <v>137.37714642470556</v>
      </c>
      <c r="Q276" s="158">
        <v>144.51108012444402</v>
      </c>
    </row>
    <row r="277" spans="1:17" ht="12.75">
      <c r="A277" s="170" t="s">
        <v>134</v>
      </c>
      <c r="B277" s="155">
        <v>17.568455270125654</v>
      </c>
      <c r="C277" s="157">
        <v>10.679312699396545</v>
      </c>
      <c r="D277" s="157">
        <v>35.29195983356539</v>
      </c>
      <c r="E277" s="157">
        <v>19.025939617609332</v>
      </c>
      <c r="F277" s="157">
        <v>4.865664490525796</v>
      </c>
      <c r="G277" s="157">
        <v>11.752621963829819</v>
      </c>
      <c r="H277" s="158">
        <v>20.248936515729117</v>
      </c>
      <c r="J277" s="170" t="s">
        <v>134</v>
      </c>
      <c r="K277" s="155">
        <v>6.755027759995988</v>
      </c>
      <c r="L277" s="157">
        <v>6.517217190749976</v>
      </c>
      <c r="M277" s="157">
        <v>9.357764637935828</v>
      </c>
      <c r="N277" s="157">
        <v>6.133437770649815</v>
      </c>
      <c r="O277" s="157">
        <v>2.6602316976562257</v>
      </c>
      <c r="P277" s="157">
        <v>6.098793371624075</v>
      </c>
      <c r="Q277" s="158">
        <v>7.382585544573863</v>
      </c>
    </row>
    <row r="278" spans="1:17" ht="12.75">
      <c r="A278" s="170" t="s">
        <v>135</v>
      </c>
      <c r="B278" s="155">
        <v>5.7927044480030565</v>
      </c>
      <c r="C278" s="157">
        <v>4.0979230927070445</v>
      </c>
      <c r="D278" s="157">
        <v>10.461215392487206</v>
      </c>
      <c r="E278" s="157">
        <v>6.267270901636587</v>
      </c>
      <c r="F278" s="157">
        <v>2.5891086028191785</v>
      </c>
      <c r="G278" s="157">
        <v>2.811395802829435</v>
      </c>
      <c r="H278" s="158">
        <v>5.3480040038870715</v>
      </c>
      <c r="J278" s="170" t="s">
        <v>135</v>
      </c>
      <c r="K278" s="155">
        <v>12.603828402472125</v>
      </c>
      <c r="L278" s="157">
        <v>13.136933103498242</v>
      </c>
      <c r="M278" s="157">
        <v>14.84971963162596</v>
      </c>
      <c r="N278" s="157">
        <v>9.452961394431464</v>
      </c>
      <c r="O278" s="157">
        <v>9.210523804380093</v>
      </c>
      <c r="P278" s="157">
        <v>11.112346049369739</v>
      </c>
      <c r="Q278" s="158">
        <v>13.319414995366353</v>
      </c>
    </row>
    <row r="279" spans="1:17" ht="12.75">
      <c r="A279" s="170" t="s">
        <v>136</v>
      </c>
      <c r="B279" s="155">
        <v>57.759115152212026</v>
      </c>
      <c r="C279" s="157">
        <v>36.13659112207229</v>
      </c>
      <c r="D279" s="157">
        <v>91.5731605946019</v>
      </c>
      <c r="E279" s="157">
        <v>52.050001300958044</v>
      </c>
      <c r="F279" s="157">
        <v>27.351700963897922</v>
      </c>
      <c r="G279" s="157">
        <v>54.469397185859144</v>
      </c>
      <c r="H279" s="158">
        <v>64.72611570791794</v>
      </c>
      <c r="J279" s="170" t="s">
        <v>136</v>
      </c>
      <c r="K279" s="155">
        <v>49.886946234691784</v>
      </c>
      <c r="L279" s="157">
        <v>34.757843806918956</v>
      </c>
      <c r="M279" s="157">
        <v>62.094169811154046</v>
      </c>
      <c r="N279" s="157">
        <v>46.318990443685216</v>
      </c>
      <c r="O279" s="157">
        <v>28.18260029901354</v>
      </c>
      <c r="P279" s="157">
        <v>49.331486970341864</v>
      </c>
      <c r="Q279" s="158">
        <v>52.668720671888885</v>
      </c>
    </row>
    <row r="280" spans="1:17" ht="12.75">
      <c r="A280" s="167" t="s">
        <v>137</v>
      </c>
      <c r="B280" s="155">
        <v>0.3009555076109269</v>
      </c>
      <c r="C280" s="157">
        <v>0</v>
      </c>
      <c r="D280" s="157">
        <v>1.5531319539146127</v>
      </c>
      <c r="E280" s="157">
        <v>0.10629767210496568</v>
      </c>
      <c r="F280" s="157">
        <v>0</v>
      </c>
      <c r="G280" s="157">
        <v>0.0874982388573259</v>
      </c>
      <c r="H280" s="158">
        <v>0.46349946473162623</v>
      </c>
      <c r="J280" s="167" t="s">
        <v>137</v>
      </c>
      <c r="K280" s="155">
        <v>0.19785449742562972</v>
      </c>
      <c r="L280" s="157">
        <v>0.14752733550376965</v>
      </c>
      <c r="M280" s="157">
        <v>0.7215048387966889</v>
      </c>
      <c r="N280" s="157">
        <v>0.07248715047119886</v>
      </c>
      <c r="O280" s="157">
        <v>0.15206236490273478</v>
      </c>
      <c r="P280" s="157">
        <v>0.18673114672964164</v>
      </c>
      <c r="Q280" s="158">
        <v>0.2704362409533632</v>
      </c>
    </row>
    <row r="281" spans="1:17" ht="13.5" thickBot="1">
      <c r="A281" s="173" t="s">
        <v>138</v>
      </c>
      <c r="B281" s="406">
        <v>506.68000285822825</v>
      </c>
      <c r="C281" s="407">
        <v>287.67740158709336</v>
      </c>
      <c r="D281" s="407">
        <v>685.4104234969781</v>
      </c>
      <c r="E281" s="407">
        <v>511.8052298959964</v>
      </c>
      <c r="F281" s="407">
        <v>315.3947202151871</v>
      </c>
      <c r="G281" s="407">
        <v>512.6707724486871</v>
      </c>
      <c r="H281" s="408">
        <v>546.0379662449509</v>
      </c>
      <c r="J281" s="173" t="s">
        <v>138</v>
      </c>
      <c r="K281" s="406">
        <v>448.1092283558995</v>
      </c>
      <c r="L281" s="407">
        <v>323.7052187000896</v>
      </c>
      <c r="M281" s="407">
        <v>516.1720187514231</v>
      </c>
      <c r="N281" s="407">
        <v>452.76027240194423</v>
      </c>
      <c r="O281" s="407">
        <v>411.760452334798</v>
      </c>
      <c r="P281" s="407">
        <v>512.4956523058305</v>
      </c>
      <c r="Q281" s="408">
        <v>476.7019029126029</v>
      </c>
    </row>
    <row r="282" spans="1:17" ht="12.75">
      <c r="A282" s="40" t="s">
        <v>183</v>
      </c>
      <c r="B282" s="123">
        <v>94.09708319471099</v>
      </c>
      <c r="C282" s="125">
        <v>79.42145397281533</v>
      </c>
      <c r="D282" s="125">
        <v>201.97913501772652</v>
      </c>
      <c r="E282" s="125">
        <v>70.19158869943105</v>
      </c>
      <c r="F282" s="125">
        <v>49.736508951836534</v>
      </c>
      <c r="G282" s="125">
        <v>94.37702937475696</v>
      </c>
      <c r="H282" s="251">
        <v>115.64614385386608</v>
      </c>
      <c r="J282" s="40" t="s">
        <v>183</v>
      </c>
      <c r="K282" s="123">
        <v>129.4878765107159</v>
      </c>
      <c r="L282" s="125">
        <v>93.90177215183944</v>
      </c>
      <c r="M282" s="125">
        <v>143.9800540689567</v>
      </c>
      <c r="N282" s="125">
        <v>80.60073993254761</v>
      </c>
      <c r="O282" s="125">
        <v>89.61077343684391</v>
      </c>
      <c r="P282" s="125">
        <v>103.34345639442706</v>
      </c>
      <c r="Q282" s="251">
        <v>117.69431956248829</v>
      </c>
    </row>
    <row r="283" spans="1:17" ht="22.5">
      <c r="A283" s="41" t="s">
        <v>139</v>
      </c>
      <c r="B283" s="111">
        <v>71.94257958683806</v>
      </c>
      <c r="C283" s="113">
        <v>61.01606167485987</v>
      </c>
      <c r="D283" s="113">
        <v>170.38676650963154</v>
      </c>
      <c r="E283" s="113">
        <v>58.707506080608226</v>
      </c>
      <c r="F283" s="113">
        <v>18.31673286924618</v>
      </c>
      <c r="G283" s="113">
        <v>72.62411596691624</v>
      </c>
      <c r="H283" s="114">
        <v>80.74119607613014</v>
      </c>
      <c r="J283" s="41" t="s">
        <v>139</v>
      </c>
      <c r="K283" s="111">
        <v>106.40050575727095</v>
      </c>
      <c r="L283" s="113">
        <v>70.03435766007857</v>
      </c>
      <c r="M283" s="113">
        <v>114.25628428522042</v>
      </c>
      <c r="N283" s="113">
        <v>65.31440312337817</v>
      </c>
      <c r="O283" s="113">
        <v>69.73309776224757</v>
      </c>
      <c r="P283" s="113">
        <v>80.26938679719026</v>
      </c>
      <c r="Q283" s="114">
        <v>91.45738496751268</v>
      </c>
    </row>
    <row r="284" spans="1:17" ht="22.5">
      <c r="A284" s="41" t="s">
        <v>172</v>
      </c>
      <c r="B284" s="111">
        <v>37.15811689240372</v>
      </c>
      <c r="C284" s="113">
        <v>17.197376273876905</v>
      </c>
      <c r="D284" s="113">
        <v>57.456670172343436</v>
      </c>
      <c r="E284" s="113">
        <v>40.35257885621681</v>
      </c>
      <c r="F284" s="113">
        <v>17.24891916090766</v>
      </c>
      <c r="G284" s="113">
        <v>39.095431105929734</v>
      </c>
      <c r="H284" s="114">
        <v>39.48848980791663</v>
      </c>
      <c r="J284" s="41" t="s">
        <v>172</v>
      </c>
      <c r="K284" s="111">
        <v>26.986514876356534</v>
      </c>
      <c r="L284" s="113">
        <v>21.22975533976033</v>
      </c>
      <c r="M284" s="113">
        <v>38.46826510554419</v>
      </c>
      <c r="N284" s="113">
        <v>32.44162031796695</v>
      </c>
      <c r="O284" s="113">
        <v>19.809734265131063</v>
      </c>
      <c r="P284" s="113">
        <v>31.228650019252306</v>
      </c>
      <c r="Q284" s="114">
        <v>31.34088107944835</v>
      </c>
    </row>
    <row r="285" spans="1:17" ht="12.75">
      <c r="A285" s="409" t="s">
        <v>185</v>
      </c>
      <c r="B285" s="410">
        <v>0.5301360575662346</v>
      </c>
      <c r="C285" s="411">
        <v>0.47707991884926343</v>
      </c>
      <c r="D285" s="411">
        <v>0.5195006806888175</v>
      </c>
      <c r="E285" s="411">
        <v>0.5713184362590891</v>
      </c>
      <c r="F285" s="411">
        <v>0.3286193756258014</v>
      </c>
      <c r="G285" s="411">
        <v>0.47533496531043856</v>
      </c>
      <c r="H285" s="412">
        <v>0.539317786571584</v>
      </c>
      <c r="J285" s="409" t="s">
        <v>185</v>
      </c>
      <c r="K285" s="413">
        <v>0.41883998745984935</v>
      </c>
      <c r="L285" s="411">
        <v>0.41166237237484476</v>
      </c>
      <c r="M285" s="411">
        <v>0.4770427330874163</v>
      </c>
      <c r="N285" s="411">
        <v>0.476880027331377</v>
      </c>
      <c r="O285" s="411">
        <v>0.30768137493284875</v>
      </c>
      <c r="P285" s="411">
        <v>0.39166247232880985</v>
      </c>
      <c r="Q285" s="412">
        <v>0.4512291931834287</v>
      </c>
    </row>
    <row r="286" spans="1:17" ht="13.5" thickBot="1">
      <c r="A286" s="414" t="s">
        <v>184</v>
      </c>
      <c r="B286" s="415">
        <v>0.5233796160202021</v>
      </c>
      <c r="C286" s="416">
        <v>0.3851319042137476</v>
      </c>
      <c r="D286" s="416">
        <v>0.45320867966228223</v>
      </c>
      <c r="E286" s="416">
        <v>0.6108231486796958</v>
      </c>
      <c r="F286" s="416">
        <v>0.8794038795138382</v>
      </c>
      <c r="G286" s="416">
        <v>0.6291827797637837</v>
      </c>
      <c r="H286" s="417">
        <v>0.5359359306599247</v>
      </c>
      <c r="J286" s="414" t="s">
        <v>184</v>
      </c>
      <c r="K286" s="415">
        <v>0.39881596371310024</v>
      </c>
      <c r="L286" s="416">
        <v>0.42618697151390966</v>
      </c>
      <c r="M286" s="416">
        <v>0.40584998011881923</v>
      </c>
      <c r="N286" s="416">
        <v>0.4818525219530578</v>
      </c>
      <c r="O286" s="416">
        <v>0.46729322373818233</v>
      </c>
      <c r="P286" s="416">
        <v>0.459650359099571</v>
      </c>
      <c r="Q286" s="417">
        <v>0.460364067828626</v>
      </c>
    </row>
    <row r="287" spans="1:17" ht="12.75">
      <c r="A287" s="4" t="s">
        <v>17</v>
      </c>
      <c r="B287" s="3"/>
      <c r="C287" s="3"/>
      <c r="D287" s="3"/>
      <c r="E287" s="3"/>
      <c r="F287" s="3"/>
      <c r="G287" s="3"/>
      <c r="H287" s="3"/>
      <c r="J287" s="4" t="s">
        <v>17</v>
      </c>
      <c r="K287" s="3"/>
      <c r="L287" s="3"/>
      <c r="M287" s="3"/>
      <c r="N287" s="3"/>
      <c r="O287" s="3"/>
      <c r="P287" s="3"/>
      <c r="Q287" s="3"/>
    </row>
    <row r="289" spans="1:17" ht="13.5" thickBot="1">
      <c r="A289" s="174" t="s">
        <v>98</v>
      </c>
      <c r="B289" s="3"/>
      <c r="C289" s="3"/>
      <c r="D289" s="1"/>
      <c r="E289" s="3"/>
      <c r="F289" s="9"/>
      <c r="G289" s="9"/>
      <c r="H289" s="9"/>
      <c r="J289" s="174" t="s">
        <v>98</v>
      </c>
      <c r="K289" s="3"/>
      <c r="L289" s="3"/>
      <c r="M289" s="1"/>
      <c r="N289" s="3"/>
      <c r="O289" s="9"/>
      <c r="P289" s="9"/>
      <c r="Q289" s="9"/>
    </row>
    <row r="290" spans="1:17" ht="13.5" thickBot="1">
      <c r="A290" s="5" t="s">
        <v>205</v>
      </c>
      <c r="B290" s="17"/>
      <c r="C290" s="98"/>
      <c r="D290" s="18"/>
      <c r="E290" s="22" t="s">
        <v>19</v>
      </c>
      <c r="F290" s="18"/>
      <c r="G290" s="18"/>
      <c r="H290" s="19"/>
      <c r="J290" s="5" t="s">
        <v>205</v>
      </c>
      <c r="K290" s="17"/>
      <c r="L290" s="98"/>
      <c r="M290" s="18"/>
      <c r="N290" s="21" t="s">
        <v>18</v>
      </c>
      <c r="O290" s="18"/>
      <c r="P290" s="18"/>
      <c r="Q290" s="19"/>
    </row>
    <row r="291" spans="1:17" ht="26.25" thickBot="1">
      <c r="A291" s="23">
        <v>2017</v>
      </c>
      <c r="B291" s="11" t="s">
        <v>170</v>
      </c>
      <c r="C291" s="101" t="s">
        <v>164</v>
      </c>
      <c r="D291" s="12" t="s">
        <v>165</v>
      </c>
      <c r="E291" s="13" t="s">
        <v>166</v>
      </c>
      <c r="F291" s="14" t="s">
        <v>167</v>
      </c>
      <c r="G291" s="15" t="s">
        <v>168</v>
      </c>
      <c r="H291" s="16" t="s">
        <v>169</v>
      </c>
      <c r="J291" s="23">
        <v>2017</v>
      </c>
      <c r="K291" s="11" t="s">
        <v>170</v>
      </c>
      <c r="L291" s="101" t="s">
        <v>164</v>
      </c>
      <c r="M291" s="12" t="s">
        <v>165</v>
      </c>
      <c r="N291" s="13" t="s">
        <v>166</v>
      </c>
      <c r="O291" s="14" t="s">
        <v>167</v>
      </c>
      <c r="P291" s="15" t="s">
        <v>168</v>
      </c>
      <c r="Q291" s="16" t="s">
        <v>169</v>
      </c>
    </row>
    <row r="292" spans="1:17" ht="12.75">
      <c r="A292" s="52" t="s">
        <v>12</v>
      </c>
      <c r="B292" s="88">
        <v>334.7647936249539</v>
      </c>
      <c r="C292" s="89">
        <v>216.14943783606958</v>
      </c>
      <c r="D292" s="89">
        <v>348.92105937757265</v>
      </c>
      <c r="E292" s="89">
        <v>361.9195985817191</v>
      </c>
      <c r="F292" s="89">
        <v>241.33276009948548</v>
      </c>
      <c r="G292" s="89">
        <v>373.75994000986657</v>
      </c>
      <c r="H292" s="90">
        <v>349.73068423041764</v>
      </c>
      <c r="J292" s="52" t="s">
        <v>12</v>
      </c>
      <c r="K292" s="88">
        <v>261.64267211269254</v>
      </c>
      <c r="L292" s="89">
        <v>186.3943810209373</v>
      </c>
      <c r="M292" s="89">
        <v>305.0403147968525</v>
      </c>
      <c r="N292" s="89">
        <v>309.51783947406847</v>
      </c>
      <c r="O292" s="89">
        <v>282.85564480357573</v>
      </c>
      <c r="P292" s="89">
        <v>363.22637369355726</v>
      </c>
      <c r="Q292" s="90">
        <v>283.60317666433053</v>
      </c>
    </row>
    <row r="293" spans="1:17" ht="12.75">
      <c r="A293" s="41" t="s">
        <v>99</v>
      </c>
      <c r="B293" s="111">
        <v>43.38163599397909</v>
      </c>
      <c r="C293" s="113">
        <v>69.02397661447358</v>
      </c>
      <c r="D293" s="113">
        <v>84.70914062150008</v>
      </c>
      <c r="E293" s="113">
        <v>31.816242583428814</v>
      </c>
      <c r="F293" s="113">
        <v>67.18136513123338</v>
      </c>
      <c r="G293" s="113">
        <v>25.49587212334774</v>
      </c>
      <c r="H293" s="114">
        <v>38.70479736992622</v>
      </c>
      <c r="J293" s="41" t="s">
        <v>99</v>
      </c>
      <c r="K293" s="111">
        <v>42.70723237198617</v>
      </c>
      <c r="L293" s="113">
        <v>55.32214451249982</v>
      </c>
      <c r="M293" s="113">
        <v>37.774439380473765</v>
      </c>
      <c r="N293" s="113">
        <v>24.793773275685318</v>
      </c>
      <c r="O293" s="113">
        <v>41.11701469733366</v>
      </c>
      <c r="P293" s="113">
        <v>33.425002584778156</v>
      </c>
      <c r="Q293" s="114">
        <v>29.2600159730233</v>
      </c>
    </row>
    <row r="294" spans="1:17" ht="12.75">
      <c r="A294" s="41" t="s">
        <v>100</v>
      </c>
      <c r="B294" s="111">
        <v>2.159968882738782</v>
      </c>
      <c r="C294" s="113">
        <v>1.946271279800316</v>
      </c>
      <c r="D294" s="113">
        <v>0.5951249157703371</v>
      </c>
      <c r="E294" s="113">
        <v>1.5661542627965273</v>
      </c>
      <c r="F294" s="113">
        <v>0.3216777989651783</v>
      </c>
      <c r="G294" s="113">
        <v>2.4082840936582293</v>
      </c>
      <c r="H294" s="114">
        <v>1.432206698246725</v>
      </c>
      <c r="J294" s="41" t="s">
        <v>100</v>
      </c>
      <c r="K294" s="111">
        <v>2.5305715864958533</v>
      </c>
      <c r="L294" s="113">
        <v>3.168353176893787</v>
      </c>
      <c r="M294" s="113">
        <v>2.2272692785992994</v>
      </c>
      <c r="N294" s="113">
        <v>2.1765177722756435</v>
      </c>
      <c r="O294" s="113">
        <v>1.8945976675845524</v>
      </c>
      <c r="P294" s="113">
        <v>3.901164352183663</v>
      </c>
      <c r="Q294" s="114">
        <v>2.9070295591967934</v>
      </c>
    </row>
    <row r="295" spans="1:17" ht="12.75">
      <c r="A295" s="41" t="s">
        <v>101</v>
      </c>
      <c r="B295" s="111">
        <v>69.34870494197476</v>
      </c>
      <c r="C295" s="113">
        <v>32.648157764830124</v>
      </c>
      <c r="D295" s="113">
        <v>57.371005162123666</v>
      </c>
      <c r="E295" s="113">
        <v>87.44113635687086</v>
      </c>
      <c r="F295" s="113">
        <v>19.29066019478423</v>
      </c>
      <c r="G295" s="113">
        <v>51.50437939020575</v>
      </c>
      <c r="H295" s="114">
        <v>66.11209838984666</v>
      </c>
      <c r="J295" s="41" t="s">
        <v>101</v>
      </c>
      <c r="K295" s="111">
        <v>55.00686979734291</v>
      </c>
      <c r="L295" s="113">
        <v>18.171655289205763</v>
      </c>
      <c r="M295" s="113">
        <v>44.9898800223591</v>
      </c>
      <c r="N295" s="113">
        <v>82.11456972377835</v>
      </c>
      <c r="O295" s="113">
        <v>46.07977734863263</v>
      </c>
      <c r="P295" s="113">
        <v>74.0575792577989</v>
      </c>
      <c r="Q295" s="114">
        <v>57.057153708587556</v>
      </c>
    </row>
    <row r="296" spans="1:17" ht="12.75">
      <c r="A296" s="41" t="s">
        <v>102</v>
      </c>
      <c r="B296" s="111">
        <v>29.43882115845912</v>
      </c>
      <c r="C296" s="113">
        <v>7.216312359079995</v>
      </c>
      <c r="D296" s="113">
        <v>20.207554845166527</v>
      </c>
      <c r="E296" s="113">
        <v>37.07406135110197</v>
      </c>
      <c r="F296" s="113">
        <v>4.958491864651839</v>
      </c>
      <c r="G296" s="113">
        <v>26.881066224412972</v>
      </c>
      <c r="H296" s="114">
        <v>39.3992115375545</v>
      </c>
      <c r="J296" s="41" t="s">
        <v>102</v>
      </c>
      <c r="K296" s="111">
        <v>10.849167413700838</v>
      </c>
      <c r="L296" s="113">
        <v>4.342990445725844</v>
      </c>
      <c r="M296" s="113">
        <v>14.825153237982777</v>
      </c>
      <c r="N296" s="113">
        <v>17.49809828368689</v>
      </c>
      <c r="O296" s="113">
        <v>3.7761247049215765</v>
      </c>
      <c r="P296" s="113">
        <v>16.386316405605104</v>
      </c>
      <c r="Q296" s="114">
        <v>12.768292350174184</v>
      </c>
    </row>
    <row r="297" spans="1:17" ht="12.75">
      <c r="A297" s="41" t="s">
        <v>103</v>
      </c>
      <c r="B297" s="111">
        <v>78.79751141666442</v>
      </c>
      <c r="C297" s="113">
        <v>67.96251398543431</v>
      </c>
      <c r="D297" s="113">
        <v>130.52898391199375</v>
      </c>
      <c r="E297" s="113">
        <v>70.09602080496572</v>
      </c>
      <c r="F297" s="113">
        <v>30.309643889923763</v>
      </c>
      <c r="G297" s="113">
        <v>89.96645220333482</v>
      </c>
      <c r="H297" s="114">
        <v>97.99221344869837</v>
      </c>
      <c r="J297" s="41" t="s">
        <v>103</v>
      </c>
      <c r="K297" s="111">
        <v>72.24637850253288</v>
      </c>
      <c r="L297" s="113">
        <v>73.30886975520697</v>
      </c>
      <c r="M297" s="113">
        <v>111.31499318979634</v>
      </c>
      <c r="N297" s="113">
        <v>79.44952300207767</v>
      </c>
      <c r="O297" s="113">
        <v>58.567529383368615</v>
      </c>
      <c r="P297" s="113">
        <v>80.75596386795931</v>
      </c>
      <c r="Q297" s="114">
        <v>86.85608234362218</v>
      </c>
    </row>
    <row r="298" spans="1:17" ht="12.75">
      <c r="A298" s="41" t="s">
        <v>104</v>
      </c>
      <c r="B298" s="111">
        <v>0.5280450648020806</v>
      </c>
      <c r="C298" s="113">
        <v>0</v>
      </c>
      <c r="D298" s="113">
        <v>0.6970034591587124</v>
      </c>
      <c r="E298" s="113">
        <v>0.2436452017302036</v>
      </c>
      <c r="F298" s="113">
        <v>0.04738950454473495</v>
      </c>
      <c r="G298" s="113">
        <v>0.4528445932462684</v>
      </c>
      <c r="H298" s="114">
        <v>1.2080667444208315</v>
      </c>
      <c r="J298" s="41" t="s">
        <v>104</v>
      </c>
      <c r="K298" s="111">
        <v>9.161241135657551</v>
      </c>
      <c r="L298" s="113">
        <v>0.22697524887888879</v>
      </c>
      <c r="M298" s="113">
        <v>0.9263030148946177</v>
      </c>
      <c r="N298" s="113">
        <v>0.043972805447330385</v>
      </c>
      <c r="O298" s="113">
        <v>0.035597552218555956</v>
      </c>
      <c r="P298" s="113">
        <v>0.04951458615239278</v>
      </c>
      <c r="Q298" s="114">
        <v>3.491029567972343</v>
      </c>
    </row>
    <row r="299" spans="1:17" ht="12.75">
      <c r="A299" s="41" t="s">
        <v>105</v>
      </c>
      <c r="B299" s="111">
        <v>87.87016325490193</v>
      </c>
      <c r="C299" s="113">
        <v>17.385065220888478</v>
      </c>
      <c r="D299" s="113">
        <v>16.81856912381041</v>
      </c>
      <c r="E299" s="113">
        <v>115.0377840653811</v>
      </c>
      <c r="F299" s="113">
        <v>114.49474086261284</v>
      </c>
      <c r="G299" s="113">
        <v>156.52425549960284</v>
      </c>
      <c r="H299" s="114">
        <v>80.24150010291054</v>
      </c>
      <c r="J299" s="41" t="s">
        <v>105</v>
      </c>
      <c r="K299" s="111">
        <v>46.767430822840375</v>
      </c>
      <c r="L299" s="113">
        <v>6.4998410657697505</v>
      </c>
      <c r="M299" s="113">
        <v>7.6769113062963505</v>
      </c>
      <c r="N299" s="113">
        <v>84.28445253244318</v>
      </c>
      <c r="O299" s="113">
        <v>124.36594770174848</v>
      </c>
      <c r="P299" s="113">
        <v>138.76576604104076</v>
      </c>
      <c r="Q299" s="114">
        <v>66.33359780274485</v>
      </c>
    </row>
    <row r="300" spans="1:17" ht="12.75">
      <c r="A300" s="41" t="s">
        <v>106</v>
      </c>
      <c r="B300" s="111">
        <v>23.285843130390653</v>
      </c>
      <c r="C300" s="113">
        <v>20.304638491380146</v>
      </c>
      <c r="D300" s="113">
        <v>37.99367733804914</v>
      </c>
      <c r="E300" s="113">
        <v>18.644553955443794</v>
      </c>
      <c r="F300" s="113">
        <v>4.728790852769541</v>
      </c>
      <c r="G300" s="113">
        <v>20.543240668079104</v>
      </c>
      <c r="H300" s="114">
        <v>24.640589938813722</v>
      </c>
      <c r="J300" s="41" t="s">
        <v>106</v>
      </c>
      <c r="K300" s="111">
        <v>22.455687681165323</v>
      </c>
      <c r="L300" s="113">
        <v>25.439636404973445</v>
      </c>
      <c r="M300" s="113">
        <v>85.31518687304866</v>
      </c>
      <c r="N300" s="113">
        <v>19.189114909756945</v>
      </c>
      <c r="O300" s="113">
        <v>7.1870463041101615</v>
      </c>
      <c r="P300" s="113">
        <v>16.411440675842552</v>
      </c>
      <c r="Q300" s="114">
        <v>24.9667211035538</v>
      </c>
    </row>
    <row r="301" spans="1:17" ht="12.75">
      <c r="A301" s="47" t="s">
        <v>13</v>
      </c>
      <c r="B301" s="74">
        <v>160.339558033108</v>
      </c>
      <c r="C301" s="75">
        <v>128.47979658953332</v>
      </c>
      <c r="D301" s="75">
        <v>293.5838652055275</v>
      </c>
      <c r="E301" s="75">
        <v>125.64397911922552</v>
      </c>
      <c r="F301" s="75">
        <v>84.6871394146228</v>
      </c>
      <c r="G301" s="75">
        <v>155.9818428328999</v>
      </c>
      <c r="H301" s="76">
        <v>190.40561968604212</v>
      </c>
      <c r="J301" s="47" t="s">
        <v>13</v>
      </c>
      <c r="K301" s="74">
        <v>185.69174851324308</v>
      </c>
      <c r="L301" s="75">
        <v>139.46103358506866</v>
      </c>
      <c r="M301" s="75">
        <v>221.63802535440172</v>
      </c>
      <c r="N301" s="75">
        <v>133.8473560546833</v>
      </c>
      <c r="O301" s="75">
        <v>128.6646627617244</v>
      </c>
      <c r="P301" s="75">
        <v>160.07686137204956</v>
      </c>
      <c r="Q301" s="76">
        <v>172.23388882643104</v>
      </c>
    </row>
    <row r="302" spans="1:17" ht="12.75">
      <c r="A302" s="41" t="s">
        <v>14</v>
      </c>
      <c r="B302" s="111">
        <v>91.64632938194838</v>
      </c>
      <c r="C302" s="113">
        <v>89.27713796906802</v>
      </c>
      <c r="D302" s="113">
        <v>193.15135727125815</v>
      </c>
      <c r="E302" s="113">
        <v>64.42591585645393</v>
      </c>
      <c r="F302" s="113">
        <v>39.27780846008241</v>
      </c>
      <c r="G302" s="113">
        <v>101.63496489382042</v>
      </c>
      <c r="H302" s="114">
        <v>107.52747207623277</v>
      </c>
      <c r="J302" s="41" t="s">
        <v>14</v>
      </c>
      <c r="K302" s="111">
        <v>100.71183175529096</v>
      </c>
      <c r="L302" s="113">
        <v>64.01013935217112</v>
      </c>
      <c r="M302" s="113">
        <v>95.22441191585932</v>
      </c>
      <c r="N302" s="113">
        <v>64.0202084077246</v>
      </c>
      <c r="O302" s="113">
        <v>72.74536630589007</v>
      </c>
      <c r="P302" s="113">
        <v>94.34150188690894</v>
      </c>
      <c r="Q302" s="114">
        <v>85.87531218935376</v>
      </c>
    </row>
    <row r="303" spans="1:17" ht="12.75">
      <c r="A303" s="41" t="s">
        <v>107</v>
      </c>
      <c r="B303" s="111">
        <v>24.375233513869883</v>
      </c>
      <c r="C303" s="113">
        <v>4.851145466621289</v>
      </c>
      <c r="D303" s="113">
        <v>8.696245291176023</v>
      </c>
      <c r="E303" s="113">
        <v>22.724474155064186</v>
      </c>
      <c r="F303" s="113">
        <v>19.383646393649123</v>
      </c>
      <c r="G303" s="113">
        <v>52.52400169618579</v>
      </c>
      <c r="H303" s="114">
        <v>31.579231868095526</v>
      </c>
      <c r="J303" s="41" t="s">
        <v>107</v>
      </c>
      <c r="K303" s="111">
        <v>21.820039172590498</v>
      </c>
      <c r="L303" s="113">
        <v>3.0418023595780075</v>
      </c>
      <c r="M303" s="113">
        <v>6.166622717633456</v>
      </c>
      <c r="N303" s="113">
        <v>28.832670840047985</v>
      </c>
      <c r="O303" s="113">
        <v>49.85639130465075</v>
      </c>
      <c r="P303" s="113">
        <v>56.347897079276734</v>
      </c>
      <c r="Q303" s="114">
        <v>32.0821122109995</v>
      </c>
    </row>
    <row r="304" spans="1:17" ht="12.75">
      <c r="A304" s="41" t="s">
        <v>108</v>
      </c>
      <c r="B304" s="111">
        <v>39.66365887200158</v>
      </c>
      <c r="C304" s="113">
        <v>24.678745789367238</v>
      </c>
      <c r="D304" s="113">
        <v>56.22699978126145</v>
      </c>
      <c r="E304" s="113">
        <v>41.65917644191015</v>
      </c>
      <c r="F304" s="113">
        <v>17.08004163031819</v>
      </c>
      <c r="G304" s="113">
        <v>31.4196096461163</v>
      </c>
      <c r="H304" s="114">
        <v>45.72684242656573</v>
      </c>
      <c r="J304" s="41" t="s">
        <v>108</v>
      </c>
      <c r="K304" s="111">
        <v>47.219909737147425</v>
      </c>
      <c r="L304" s="113">
        <v>40.670647704765265</v>
      </c>
      <c r="M304" s="113">
        <v>75.9082511569185</v>
      </c>
      <c r="N304" s="113">
        <v>41.90829476546214</v>
      </c>
      <c r="O304" s="113">
        <v>27.527673295916266</v>
      </c>
      <c r="P304" s="113">
        <v>36.822657123159324</v>
      </c>
      <c r="Q304" s="114">
        <v>47.401647325518326</v>
      </c>
    </row>
    <row r="305" spans="1:17" ht="12.75">
      <c r="A305" s="41" t="s">
        <v>109</v>
      </c>
      <c r="B305" s="111">
        <v>29.029569779158102</v>
      </c>
      <c r="C305" s="113">
        <v>14.523912831098068</v>
      </c>
      <c r="D305" s="113">
        <v>44.20550815300787</v>
      </c>
      <c r="E305" s="113">
        <v>19.558886820861492</v>
      </c>
      <c r="F305" s="113">
        <v>28.329289324222252</v>
      </c>
      <c r="G305" s="113">
        <v>22.927268292963188</v>
      </c>
      <c r="H305" s="114">
        <v>37.15130518324359</v>
      </c>
      <c r="J305" s="41" t="s">
        <v>109</v>
      </c>
      <c r="K305" s="111">
        <v>37.76000702080397</v>
      </c>
      <c r="L305" s="113">
        <v>34.780246528132515</v>
      </c>
      <c r="M305" s="113">
        <v>50.50536228162391</v>
      </c>
      <c r="N305" s="113">
        <v>27.918852881496374</v>
      </c>
      <c r="O305" s="113">
        <v>28.391623159917973</v>
      </c>
      <c r="P305" s="113">
        <v>28.912702361981157</v>
      </c>
      <c r="Q305" s="114">
        <v>38.95692931155905</v>
      </c>
    </row>
    <row r="306" spans="1:17" ht="12.75">
      <c r="A306" s="47" t="s">
        <v>110</v>
      </c>
      <c r="B306" s="111">
        <v>2.6268581211228073</v>
      </c>
      <c r="C306" s="113">
        <v>1.8582833039064113</v>
      </c>
      <c r="D306" s="113">
        <v>6.334331701609205</v>
      </c>
      <c r="E306" s="113">
        <v>1.5110877103939893</v>
      </c>
      <c r="F306" s="113">
        <v>0.35955423189384345</v>
      </c>
      <c r="G306" s="113">
        <v>2.5159235969976392</v>
      </c>
      <c r="H306" s="114">
        <v>2.683483415107133</v>
      </c>
      <c r="J306" s="47" t="s">
        <v>110</v>
      </c>
      <c r="K306" s="111">
        <v>1.7756426579406668</v>
      </c>
      <c r="L306" s="113">
        <v>1.366447432861705</v>
      </c>
      <c r="M306" s="113">
        <v>2.9864759525585063</v>
      </c>
      <c r="N306" s="113">
        <v>1.8732456643056234</v>
      </c>
      <c r="O306" s="113">
        <v>1.0379612815746653</v>
      </c>
      <c r="P306" s="113">
        <v>2.274258156763933</v>
      </c>
      <c r="Q306" s="114">
        <v>1.7006823709836145</v>
      </c>
    </row>
    <row r="307" spans="1:17" ht="12.75">
      <c r="A307" s="57" t="s">
        <v>111</v>
      </c>
      <c r="B307" s="396">
        <v>497.7312097791848</v>
      </c>
      <c r="C307" s="397">
        <v>346.4875177295092</v>
      </c>
      <c r="D307" s="397">
        <v>648.8392562847093</v>
      </c>
      <c r="E307" s="397">
        <v>489.07466541133863</v>
      </c>
      <c r="F307" s="397">
        <v>326.37945374600224</v>
      </c>
      <c r="G307" s="397">
        <v>532.257706439764</v>
      </c>
      <c r="H307" s="398">
        <v>542.8197873315668</v>
      </c>
      <c r="J307" s="57" t="s">
        <v>111</v>
      </c>
      <c r="K307" s="396">
        <v>449.1100632838754</v>
      </c>
      <c r="L307" s="397">
        <v>327.2218620388677</v>
      </c>
      <c r="M307" s="397">
        <v>529.6648161038129</v>
      </c>
      <c r="N307" s="397">
        <v>445.2384411930579</v>
      </c>
      <c r="O307" s="397">
        <v>412.5582688468747</v>
      </c>
      <c r="P307" s="397">
        <v>525.5774932223707</v>
      </c>
      <c r="Q307" s="398">
        <v>457.5377478617456</v>
      </c>
    </row>
    <row r="308" spans="1:17" ht="12.75">
      <c r="A308" s="47" t="s">
        <v>15</v>
      </c>
      <c r="B308" s="74">
        <v>239.48548969613407</v>
      </c>
      <c r="C308" s="75">
        <v>159.95354182544807</v>
      </c>
      <c r="D308" s="75">
        <v>313.8637725305674</v>
      </c>
      <c r="E308" s="75">
        <v>220.66436585954958</v>
      </c>
      <c r="F308" s="75">
        <v>220.7070846795167</v>
      </c>
      <c r="G308" s="75">
        <v>261.3124265771444</v>
      </c>
      <c r="H308" s="76">
        <v>263.4066903271322</v>
      </c>
      <c r="J308" s="47" t="s">
        <v>15</v>
      </c>
      <c r="K308" s="74">
        <v>257.5405301342258</v>
      </c>
      <c r="L308" s="75">
        <v>190.28838211017964</v>
      </c>
      <c r="M308" s="75">
        <v>274.3379378165097</v>
      </c>
      <c r="N308" s="75">
        <v>237.70908798370053</v>
      </c>
      <c r="O308" s="75">
        <v>283.4007539791163</v>
      </c>
      <c r="P308" s="75">
        <v>318.1862188519619</v>
      </c>
      <c r="Q308" s="76">
        <v>238.21743168867607</v>
      </c>
    </row>
    <row r="309" spans="1:17" ht="12.75">
      <c r="A309" s="47" t="s">
        <v>16</v>
      </c>
      <c r="B309" s="74">
        <v>257.8982060577877</v>
      </c>
      <c r="C309" s="75">
        <v>186.53397590406115</v>
      </c>
      <c r="D309" s="75">
        <v>333.38250946980696</v>
      </c>
      <c r="E309" s="75">
        <v>268.3417767218738</v>
      </c>
      <c r="F309" s="75">
        <v>105.6723690664855</v>
      </c>
      <c r="G309" s="75">
        <v>270.7788292150622</v>
      </c>
      <c r="H309" s="76">
        <v>278.64449015554715</v>
      </c>
      <c r="J309" s="47" t="s">
        <v>16</v>
      </c>
      <c r="K309" s="74">
        <v>191.37908980510582</v>
      </c>
      <c r="L309" s="75">
        <v>136.79138577717424</v>
      </c>
      <c r="M309" s="75">
        <v>254.62459370997982</v>
      </c>
      <c r="N309" s="75">
        <v>207.48012437852495</v>
      </c>
      <c r="O309" s="75">
        <v>129.00638412328237</v>
      </c>
      <c r="P309" s="75">
        <v>207.20547212344192</v>
      </c>
      <c r="Q309" s="76">
        <v>219.1130263808286</v>
      </c>
    </row>
    <row r="310" spans="1:17" ht="22.5">
      <c r="A310" s="41" t="s">
        <v>182</v>
      </c>
      <c r="B310" s="111">
        <v>175.58558712031666</v>
      </c>
      <c r="C310" s="113">
        <v>115.11543704194796</v>
      </c>
      <c r="D310" s="113">
        <v>208.9988021980066</v>
      </c>
      <c r="E310" s="113">
        <v>191.50925391897042</v>
      </c>
      <c r="F310" s="113">
        <v>70.01848279041474</v>
      </c>
      <c r="G310" s="113">
        <v>188.85788396191967</v>
      </c>
      <c r="H310" s="114">
        <v>190.69424316600725</v>
      </c>
      <c r="J310" s="41" t="s">
        <v>182</v>
      </c>
      <c r="K310" s="111">
        <v>121.53278876527355</v>
      </c>
      <c r="L310" s="113">
        <v>82.62287432188465</v>
      </c>
      <c r="M310" s="113">
        <v>166.89326071155608</v>
      </c>
      <c r="N310" s="113">
        <v>147.80062534609468</v>
      </c>
      <c r="O310" s="113">
        <v>88.30238659815758</v>
      </c>
      <c r="P310" s="113">
        <v>140.2922574205764</v>
      </c>
      <c r="Q310" s="114">
        <v>141.33841469580824</v>
      </c>
    </row>
    <row r="311" spans="1:17" ht="12.75">
      <c r="A311" s="41" t="s">
        <v>112</v>
      </c>
      <c r="B311" s="111">
        <v>18.087014616170073</v>
      </c>
      <c r="C311" s="113">
        <v>14.2391247957164</v>
      </c>
      <c r="D311" s="113">
        <v>29.78634989955676</v>
      </c>
      <c r="E311" s="113">
        <v>18.30509446018244</v>
      </c>
      <c r="F311" s="113">
        <v>6.060380168612511</v>
      </c>
      <c r="G311" s="113">
        <v>15.785568891497793</v>
      </c>
      <c r="H311" s="114">
        <v>20.04163758034892</v>
      </c>
      <c r="J311" s="41" t="s">
        <v>112</v>
      </c>
      <c r="K311" s="111">
        <v>7.135302838131391</v>
      </c>
      <c r="L311" s="113">
        <v>6.606152978216447</v>
      </c>
      <c r="M311" s="113">
        <v>9.877764649477193</v>
      </c>
      <c r="N311" s="113">
        <v>5.806057249311029</v>
      </c>
      <c r="O311" s="113">
        <v>2.750838472885515</v>
      </c>
      <c r="P311" s="113">
        <v>6.8399324142264115</v>
      </c>
      <c r="Q311" s="114">
        <v>7.5069043455234485</v>
      </c>
    </row>
    <row r="312" spans="1:17" ht="22.5">
      <c r="A312" s="41" t="s">
        <v>113</v>
      </c>
      <c r="B312" s="111">
        <v>6.554876696634353</v>
      </c>
      <c r="C312" s="113">
        <v>9.771202112113704</v>
      </c>
      <c r="D312" s="113">
        <v>8.9117974593153</v>
      </c>
      <c r="E312" s="113">
        <v>6.243498927924414</v>
      </c>
      <c r="F312" s="113">
        <v>2.356785652366583</v>
      </c>
      <c r="G312" s="113">
        <v>3.428205562993545</v>
      </c>
      <c r="H312" s="114">
        <v>4.400353067060572</v>
      </c>
      <c r="J312" s="41" t="s">
        <v>113</v>
      </c>
      <c r="K312" s="111">
        <v>11.932544503827417</v>
      </c>
      <c r="L312" s="113">
        <v>12.528497930371406</v>
      </c>
      <c r="M312" s="113">
        <v>13.87652954279598</v>
      </c>
      <c r="N312" s="113">
        <v>9.393400806753096</v>
      </c>
      <c r="O312" s="113">
        <v>9.75811303206453</v>
      </c>
      <c r="P312" s="113">
        <v>8.911945697877142</v>
      </c>
      <c r="Q312" s="114">
        <v>14.413481338902901</v>
      </c>
    </row>
    <row r="313" spans="1:17" ht="12.75">
      <c r="A313" s="41" t="s">
        <v>114</v>
      </c>
      <c r="B313" s="111">
        <v>57.78702102708678</v>
      </c>
      <c r="C313" s="113">
        <v>47.4082119542831</v>
      </c>
      <c r="D313" s="113">
        <v>85.68555991292841</v>
      </c>
      <c r="E313" s="113">
        <v>52.49501517487183</v>
      </c>
      <c r="F313" s="113">
        <v>27.537985230012566</v>
      </c>
      <c r="G313" s="113">
        <v>63.03150955071175</v>
      </c>
      <c r="H313" s="114">
        <v>63.50825634213047</v>
      </c>
      <c r="J313" s="41" t="s">
        <v>114</v>
      </c>
      <c r="K313" s="111">
        <v>50.80023774187043</v>
      </c>
      <c r="L313" s="113">
        <v>35.085024105989795</v>
      </c>
      <c r="M313" s="113">
        <v>63.977038806150574</v>
      </c>
      <c r="N313" s="113">
        <v>44.510558994205496</v>
      </c>
      <c r="O313" s="113">
        <v>28.25974441024347</v>
      </c>
      <c r="P313" s="113">
        <v>51.19680018980007</v>
      </c>
      <c r="Q313" s="114">
        <v>55.85422600059377</v>
      </c>
    </row>
    <row r="314" spans="1:17" ht="12.75">
      <c r="A314" s="47" t="s">
        <v>115</v>
      </c>
      <c r="B314" s="111">
        <v>0.3475140252627879</v>
      </c>
      <c r="C314" s="113">
        <v>0</v>
      </c>
      <c r="D314" s="113">
        <v>1.5929742843347259</v>
      </c>
      <c r="E314" s="113">
        <v>0.06852282991515575</v>
      </c>
      <c r="F314" s="113">
        <v>0</v>
      </c>
      <c r="G314" s="113">
        <v>0.16645064755747538</v>
      </c>
      <c r="H314" s="114">
        <v>0.7686068488872969</v>
      </c>
      <c r="J314" s="47" t="s">
        <v>115</v>
      </c>
      <c r="K314" s="111">
        <v>0.19044334454404757</v>
      </c>
      <c r="L314" s="113">
        <v>0.14209415151417665</v>
      </c>
      <c r="M314" s="113">
        <v>0.7022845773231025</v>
      </c>
      <c r="N314" s="113">
        <v>0.0492288308322967</v>
      </c>
      <c r="O314" s="113">
        <v>0.1511307444763253</v>
      </c>
      <c r="P314" s="113">
        <v>0.1858022469669133</v>
      </c>
      <c r="Q314" s="114">
        <v>0.20728979224042507</v>
      </c>
    </row>
    <row r="315" spans="1:17" ht="13.5" thickBot="1">
      <c r="A315" s="50" t="s">
        <v>116</v>
      </c>
      <c r="B315" s="399">
        <v>497.7312097791848</v>
      </c>
      <c r="C315" s="392">
        <v>346.4875177295092</v>
      </c>
      <c r="D315" s="392">
        <v>648.8392562847093</v>
      </c>
      <c r="E315" s="392">
        <v>489.0746654113387</v>
      </c>
      <c r="F315" s="392">
        <v>326.37945374600224</v>
      </c>
      <c r="G315" s="392">
        <v>532.257706439764</v>
      </c>
      <c r="H315" s="393">
        <v>542.8197873315668</v>
      </c>
      <c r="J315" s="50" t="s">
        <v>116</v>
      </c>
      <c r="K315" s="399">
        <v>449.1100632838754</v>
      </c>
      <c r="L315" s="392">
        <v>327.22186203886776</v>
      </c>
      <c r="M315" s="392">
        <v>529.6648161038129</v>
      </c>
      <c r="N315" s="392">
        <v>445.2384411930579</v>
      </c>
      <c r="O315" s="392">
        <v>412.5582688468747</v>
      </c>
      <c r="P315" s="392">
        <v>525.5774932223707</v>
      </c>
      <c r="Q315" s="393">
        <v>457.5377478617456</v>
      </c>
    </row>
    <row r="316" spans="1:17" ht="12.75">
      <c r="A316" s="167" t="s">
        <v>117</v>
      </c>
      <c r="B316" s="400">
        <v>344.67530860369556</v>
      </c>
      <c r="C316" s="401">
        <v>234.68921831863577</v>
      </c>
      <c r="D316" s="401">
        <v>337.85237740781747</v>
      </c>
      <c r="E316" s="401">
        <v>373.2813288118632</v>
      </c>
      <c r="F316" s="401">
        <v>260.4915635689848</v>
      </c>
      <c r="G316" s="401">
        <v>392.1129117934494</v>
      </c>
      <c r="H316" s="402">
        <v>356.63180488442</v>
      </c>
      <c r="J316" s="167" t="s">
        <v>117</v>
      </c>
      <c r="K316" s="400">
        <v>262.20182027570695</v>
      </c>
      <c r="L316" s="401">
        <v>194.89763150077727</v>
      </c>
      <c r="M316" s="401">
        <v>302.1485869997382</v>
      </c>
      <c r="N316" s="401">
        <v>311.56181918037004</v>
      </c>
      <c r="O316" s="401">
        <v>284.49274667064145</v>
      </c>
      <c r="P316" s="401">
        <v>363.660791453317</v>
      </c>
      <c r="Q316" s="402">
        <v>288.2480102626604</v>
      </c>
    </row>
    <row r="317" spans="1:17" ht="12.75">
      <c r="A317" s="170" t="s">
        <v>118</v>
      </c>
      <c r="B317" s="155">
        <v>41.81111054483994</v>
      </c>
      <c r="C317" s="157">
        <v>69.02397661447358</v>
      </c>
      <c r="D317" s="157">
        <v>72.84827687328969</v>
      </c>
      <c r="E317" s="157">
        <v>31.42823119151365</v>
      </c>
      <c r="F317" s="157">
        <v>67.18136513123338</v>
      </c>
      <c r="G317" s="157">
        <v>25.49587212334774</v>
      </c>
      <c r="H317" s="158">
        <v>39.12550481294535</v>
      </c>
      <c r="J317" s="170" t="s">
        <v>118</v>
      </c>
      <c r="K317" s="155">
        <v>40.681749728767635</v>
      </c>
      <c r="L317" s="157">
        <v>52.58860972264794</v>
      </c>
      <c r="M317" s="157">
        <v>35.555062800741226</v>
      </c>
      <c r="N317" s="157">
        <v>24.35471144903949</v>
      </c>
      <c r="O317" s="157">
        <v>40.97325446673729</v>
      </c>
      <c r="P317" s="157">
        <v>30.624318607026837</v>
      </c>
      <c r="Q317" s="158">
        <v>28.28252438705362</v>
      </c>
    </row>
    <row r="318" spans="1:17" ht="12.75">
      <c r="A318" s="170" t="s">
        <v>119</v>
      </c>
      <c r="B318" s="155">
        <v>2.1709983711520278</v>
      </c>
      <c r="C318" s="157">
        <v>2.2207587360094525</v>
      </c>
      <c r="D318" s="157">
        <v>0.5993276063487799</v>
      </c>
      <c r="E318" s="157">
        <v>1.3176182773528358</v>
      </c>
      <c r="F318" s="157">
        <v>0.3542781734345305</v>
      </c>
      <c r="G318" s="157">
        <v>2.53730142040371</v>
      </c>
      <c r="H318" s="158">
        <v>1.4372956921546274</v>
      </c>
      <c r="J318" s="170" t="s">
        <v>119</v>
      </c>
      <c r="K318" s="155">
        <v>2.5011832403714016</v>
      </c>
      <c r="L318" s="157">
        <v>3.1849896031964344</v>
      </c>
      <c r="M318" s="157">
        <v>2.128104207124995</v>
      </c>
      <c r="N318" s="157">
        <v>2.082441168561022</v>
      </c>
      <c r="O318" s="157">
        <v>1.9524996590091095</v>
      </c>
      <c r="P318" s="157">
        <v>4.1036652031364795</v>
      </c>
      <c r="Q318" s="158">
        <v>2.8328342629146044</v>
      </c>
    </row>
    <row r="319" spans="1:17" ht="12.75">
      <c r="A319" s="170" t="s">
        <v>120</v>
      </c>
      <c r="B319" s="155">
        <v>73.02831313392416</v>
      </c>
      <c r="C319" s="157">
        <v>33.36302539983124</v>
      </c>
      <c r="D319" s="157">
        <v>59.61161144102771</v>
      </c>
      <c r="E319" s="157">
        <v>90.46902471774916</v>
      </c>
      <c r="F319" s="157">
        <v>22.22103732598215</v>
      </c>
      <c r="G319" s="157">
        <v>56.001154008809046</v>
      </c>
      <c r="H319" s="158">
        <v>69.729199424369</v>
      </c>
      <c r="J319" s="170" t="s">
        <v>120</v>
      </c>
      <c r="K319" s="155">
        <v>55.67689924091909</v>
      </c>
      <c r="L319" s="157">
        <v>17.768484918947195</v>
      </c>
      <c r="M319" s="157">
        <v>43.46163310261886</v>
      </c>
      <c r="N319" s="157">
        <v>86.0337690167395</v>
      </c>
      <c r="O319" s="157">
        <v>46.8636268261919</v>
      </c>
      <c r="P319" s="157">
        <v>76.08084029975772</v>
      </c>
      <c r="Q319" s="158">
        <v>59.5435851802039</v>
      </c>
    </row>
    <row r="320" spans="1:17" ht="12.75">
      <c r="A320" s="170" t="s">
        <v>121</v>
      </c>
      <c r="B320" s="155">
        <v>30.125844859487405</v>
      </c>
      <c r="C320" s="157">
        <v>8.802142566180772</v>
      </c>
      <c r="D320" s="157">
        <v>21.251188003650764</v>
      </c>
      <c r="E320" s="157">
        <v>39.13556781278514</v>
      </c>
      <c r="F320" s="157">
        <v>5.43590591996846</v>
      </c>
      <c r="G320" s="157">
        <v>32.029683503446506</v>
      </c>
      <c r="H320" s="158">
        <v>42.277355238955224</v>
      </c>
      <c r="J320" s="170" t="s">
        <v>121</v>
      </c>
      <c r="K320" s="155">
        <v>11.130838070186671</v>
      </c>
      <c r="L320" s="157">
        <v>4.793918182106789</v>
      </c>
      <c r="M320" s="157">
        <v>14.040895734797992</v>
      </c>
      <c r="N320" s="157">
        <v>17.890712857468433</v>
      </c>
      <c r="O320" s="157">
        <v>3.8582858442729173</v>
      </c>
      <c r="P320" s="157">
        <v>16.7404190845017</v>
      </c>
      <c r="Q320" s="158">
        <v>13.757616224051784</v>
      </c>
    </row>
    <row r="321" spans="1:17" ht="12.75">
      <c r="A321" s="170" t="s">
        <v>122</v>
      </c>
      <c r="B321" s="155">
        <v>81.30673629644721</v>
      </c>
      <c r="C321" s="157">
        <v>79.82606074071694</v>
      </c>
      <c r="D321" s="157">
        <v>128.8185536257907</v>
      </c>
      <c r="E321" s="157">
        <v>73.31381041195043</v>
      </c>
      <c r="F321" s="157">
        <v>34.348178980174076</v>
      </c>
      <c r="G321" s="157">
        <v>101.96512925765526</v>
      </c>
      <c r="H321" s="158">
        <v>96.84856584886606</v>
      </c>
      <c r="J321" s="170" t="s">
        <v>122</v>
      </c>
      <c r="K321" s="155">
        <v>75.00734513346009</v>
      </c>
      <c r="L321" s="157">
        <v>84.38535586919147</v>
      </c>
      <c r="M321" s="157">
        <v>117.87079137940847</v>
      </c>
      <c r="N321" s="157">
        <v>79.51765570933001</v>
      </c>
      <c r="O321" s="157">
        <v>59.38753234521376</v>
      </c>
      <c r="P321" s="157">
        <v>82.19529052757218</v>
      </c>
      <c r="Q321" s="158">
        <v>89.94372200037544</v>
      </c>
    </row>
    <row r="322" spans="1:17" ht="12.75">
      <c r="A322" s="170" t="s">
        <v>123</v>
      </c>
      <c r="B322" s="155">
        <v>0.5613270769116528</v>
      </c>
      <c r="C322" s="157">
        <v>0</v>
      </c>
      <c r="D322" s="157">
        <v>0.8107828998160183</v>
      </c>
      <c r="E322" s="157">
        <v>0.26151569550082787</v>
      </c>
      <c r="F322" s="157">
        <v>0.08363137207110992</v>
      </c>
      <c r="G322" s="157">
        <v>0.4298683004362102</v>
      </c>
      <c r="H322" s="158">
        <v>1.320170799317447</v>
      </c>
      <c r="J322" s="170" t="s">
        <v>123</v>
      </c>
      <c r="K322" s="155">
        <v>8.787653641597403</v>
      </c>
      <c r="L322" s="157">
        <v>0.2237147048447208</v>
      </c>
      <c r="M322" s="157">
        <v>0.9239293753241614</v>
      </c>
      <c r="N322" s="157">
        <v>0.04682595625617199</v>
      </c>
      <c r="O322" s="157">
        <v>0.03518002351266803</v>
      </c>
      <c r="P322" s="157">
        <v>0.04773282507947355</v>
      </c>
      <c r="Q322" s="158">
        <v>3.3461774036357617</v>
      </c>
    </row>
    <row r="323" spans="1:17" ht="12.75">
      <c r="A323" s="170" t="s">
        <v>124</v>
      </c>
      <c r="B323" s="155">
        <v>91.73618904294563</v>
      </c>
      <c r="C323" s="157">
        <v>20.26263208376325</v>
      </c>
      <c r="D323" s="157">
        <v>20.423831291393</v>
      </c>
      <c r="E323" s="157">
        <v>115.9655622509893</v>
      </c>
      <c r="F323" s="157">
        <v>125.99800051798589</v>
      </c>
      <c r="G323" s="157">
        <v>154.26676485212386</v>
      </c>
      <c r="H323" s="158">
        <v>83.20059333057489</v>
      </c>
      <c r="J323" s="170" t="s">
        <v>124</v>
      </c>
      <c r="K323" s="155">
        <v>46.75898766152713</v>
      </c>
      <c r="L323" s="157">
        <v>7.024147206031794</v>
      </c>
      <c r="M323" s="157">
        <v>8.08363730738941</v>
      </c>
      <c r="N323" s="157">
        <v>82.71957762713956</v>
      </c>
      <c r="O323" s="157">
        <v>124.58755244309967</v>
      </c>
      <c r="P323" s="157">
        <v>138.55628951693683</v>
      </c>
      <c r="Q323" s="158">
        <v>66.46009788409843</v>
      </c>
    </row>
    <row r="324" spans="1:17" ht="12.75">
      <c r="A324" s="170" t="s">
        <v>125</v>
      </c>
      <c r="B324" s="155">
        <v>23.988527438189802</v>
      </c>
      <c r="C324" s="157">
        <v>21.585028075984106</v>
      </c>
      <c r="D324" s="157">
        <v>33.48880566650088</v>
      </c>
      <c r="E324" s="157">
        <v>21.38999845402171</v>
      </c>
      <c r="F324" s="157">
        <v>4.8691661481352195</v>
      </c>
      <c r="G324" s="157">
        <v>19.407723026691173</v>
      </c>
      <c r="H324" s="158">
        <v>22.693119737237346</v>
      </c>
      <c r="J324" s="170" t="s">
        <v>125</v>
      </c>
      <c r="K324" s="155">
        <v>21.742310453667617</v>
      </c>
      <c r="L324" s="157">
        <v>25.01191943241981</v>
      </c>
      <c r="M324" s="157">
        <v>80.09651310741393</v>
      </c>
      <c r="N324" s="157">
        <v>18.953008667805793</v>
      </c>
      <c r="O324" s="157">
        <v>6.997163184541783</v>
      </c>
      <c r="P324" s="157">
        <v>15.895746292020014</v>
      </c>
      <c r="Q324" s="158">
        <v>24.11372727714461</v>
      </c>
    </row>
    <row r="325" spans="1:17" ht="12.75">
      <c r="A325" s="167" t="s">
        <v>126</v>
      </c>
      <c r="B325" s="151">
        <v>157.64672757929478</v>
      </c>
      <c r="C325" s="153">
        <v>138.59975060703653</v>
      </c>
      <c r="D325" s="153">
        <v>294.25788743470986</v>
      </c>
      <c r="E325" s="153">
        <v>123.19607502633215</v>
      </c>
      <c r="F325" s="153">
        <v>86.74611093264754</v>
      </c>
      <c r="G325" s="153">
        <v>161.08284709950752</v>
      </c>
      <c r="H325" s="154">
        <v>167.05540429396888</v>
      </c>
      <c r="J325" s="167" t="s">
        <v>126</v>
      </c>
      <c r="K325" s="151">
        <v>180.16382537985842</v>
      </c>
      <c r="L325" s="153">
        <v>130.7279002015071</v>
      </c>
      <c r="M325" s="153">
        <v>212.50199434147967</v>
      </c>
      <c r="N325" s="153">
        <v>128.79223229844047</v>
      </c>
      <c r="O325" s="153">
        <v>131.36504835403554</v>
      </c>
      <c r="P325" s="153">
        <v>153.0179401714308</v>
      </c>
      <c r="Q325" s="154">
        <v>163.06298445553472</v>
      </c>
    </row>
    <row r="326" spans="1:17" ht="12.75">
      <c r="A326" s="170" t="s">
        <v>127</v>
      </c>
      <c r="B326" s="155">
        <v>88.16897732155917</v>
      </c>
      <c r="C326" s="157">
        <v>85.97771794034762</v>
      </c>
      <c r="D326" s="157">
        <v>182.84124618939796</v>
      </c>
      <c r="E326" s="157">
        <v>65.16753654615773</v>
      </c>
      <c r="F326" s="157">
        <v>43.59934401388449</v>
      </c>
      <c r="G326" s="157">
        <v>101.02457225745573</v>
      </c>
      <c r="H326" s="158">
        <v>93.15886728141936</v>
      </c>
      <c r="J326" s="170" t="s">
        <v>127</v>
      </c>
      <c r="K326" s="155">
        <v>99.61946863460291</v>
      </c>
      <c r="L326" s="157">
        <v>58.058236624522</v>
      </c>
      <c r="M326" s="157">
        <v>84.27166977591196</v>
      </c>
      <c r="N326" s="157">
        <v>62.60217418160237</v>
      </c>
      <c r="O326" s="157">
        <v>74.25919693139657</v>
      </c>
      <c r="P326" s="157">
        <v>90.69960774161275</v>
      </c>
      <c r="Q326" s="158">
        <v>83.06399641104721</v>
      </c>
    </row>
    <row r="327" spans="1:17" ht="12.75">
      <c r="A327" s="170" t="s">
        <v>128</v>
      </c>
      <c r="B327" s="155">
        <v>24.867439380574783</v>
      </c>
      <c r="C327" s="157">
        <v>4.661311580452585</v>
      </c>
      <c r="D327" s="157">
        <v>6.533829621652945</v>
      </c>
      <c r="E327" s="157">
        <v>24.140279903720774</v>
      </c>
      <c r="F327" s="157">
        <v>24.537619504044745</v>
      </c>
      <c r="G327" s="157">
        <v>55.01537427236238</v>
      </c>
      <c r="H327" s="158">
        <v>28.882633528837115</v>
      </c>
      <c r="J327" s="170" t="s">
        <v>128</v>
      </c>
      <c r="K327" s="155">
        <v>22.21762629331238</v>
      </c>
      <c r="L327" s="157">
        <v>3.469191627146929</v>
      </c>
      <c r="M327" s="157">
        <v>5.931584847120277</v>
      </c>
      <c r="N327" s="157">
        <v>28.660704456143943</v>
      </c>
      <c r="O327" s="157">
        <v>51.355366725938495</v>
      </c>
      <c r="P327" s="157">
        <v>54.368816164104715</v>
      </c>
      <c r="Q327" s="158">
        <v>32.91452332216785</v>
      </c>
    </row>
    <row r="328" spans="1:17" ht="12.75">
      <c r="A328" s="170" t="s">
        <v>129</v>
      </c>
      <c r="B328" s="155">
        <v>40.97486307098866</v>
      </c>
      <c r="C328" s="157">
        <v>21.45502718571424</v>
      </c>
      <c r="D328" s="157">
        <v>64.20392261670754</v>
      </c>
      <c r="E328" s="157">
        <v>42.12476700296121</v>
      </c>
      <c r="F328" s="157">
        <v>17.517232157477203</v>
      </c>
      <c r="G328" s="157">
        <v>37.63167329906533</v>
      </c>
      <c r="H328" s="158">
        <v>42.98466146187215</v>
      </c>
      <c r="J328" s="170" t="s">
        <v>129</v>
      </c>
      <c r="K328" s="155">
        <v>46.607275348887214</v>
      </c>
      <c r="L328" s="157">
        <v>37.96463082195646</v>
      </c>
      <c r="M328" s="157">
        <v>74.80507764711173</v>
      </c>
      <c r="N328" s="157">
        <v>42.96026011126515</v>
      </c>
      <c r="O328" s="157">
        <v>29.32601808957565</v>
      </c>
      <c r="P328" s="157">
        <v>38.75763709124081</v>
      </c>
      <c r="Q328" s="158">
        <v>47.580768507498576</v>
      </c>
    </row>
    <row r="329" spans="1:17" ht="12.75">
      <c r="A329" s="170" t="s">
        <v>130</v>
      </c>
      <c r="B329" s="155">
        <v>28.502887186746815</v>
      </c>
      <c r="C329" s="157">
        <v>31.16700548097467</v>
      </c>
      <c r="D329" s="157">
        <v>47.212718628604435</v>
      </c>
      <c r="E329" s="157">
        <v>15.903771477213212</v>
      </c>
      <c r="F329" s="157">
        <v>25.62953476128585</v>
      </c>
      <c r="G329" s="157">
        <v>22.42660154298645</v>
      </c>
      <c r="H329" s="158">
        <v>30.911875550677344</v>
      </c>
      <c r="J329" s="170" t="s">
        <v>130</v>
      </c>
      <c r="K329" s="155">
        <v>33.937081396368605</v>
      </c>
      <c r="L329" s="157">
        <v>34.705032755028604</v>
      </c>
      <c r="M329" s="157">
        <v>53.42524691845607</v>
      </c>
      <c r="N329" s="157">
        <v>23.229798005572796</v>
      </c>
      <c r="O329" s="157">
        <v>27.77983333306336</v>
      </c>
      <c r="P329" s="157">
        <v>23.56069533857727</v>
      </c>
      <c r="Q329" s="158">
        <v>32.418219536988936</v>
      </c>
    </row>
    <row r="330" spans="1:17" ht="12.75">
      <c r="A330" s="167" t="s">
        <v>131</v>
      </c>
      <c r="B330" s="155">
        <v>2.6690713258475016</v>
      </c>
      <c r="C330" s="157">
        <v>2.535732755420348</v>
      </c>
      <c r="D330" s="157">
        <v>6.123907909654722</v>
      </c>
      <c r="E330" s="157">
        <v>1.74579260576002</v>
      </c>
      <c r="F330" s="157">
        <v>0.7095782031566598</v>
      </c>
      <c r="G330" s="157">
        <v>2.491737991924409</v>
      </c>
      <c r="H330" s="158">
        <v>2.042629595749376</v>
      </c>
      <c r="J330" s="167" t="s">
        <v>131</v>
      </c>
      <c r="K330" s="155">
        <v>1.778939466902389</v>
      </c>
      <c r="L330" s="157">
        <v>1.3577793413461736</v>
      </c>
      <c r="M330" s="157">
        <v>3.307715418825328</v>
      </c>
      <c r="N330" s="157">
        <v>1.825591821606165</v>
      </c>
      <c r="O330" s="157">
        <v>0.9574394663375163</v>
      </c>
      <c r="P330" s="157">
        <v>2.317539987637422</v>
      </c>
      <c r="Q330" s="158">
        <v>1.764591650442104</v>
      </c>
    </row>
    <row r="331" spans="1:17" ht="12.75">
      <c r="A331" s="171" t="s">
        <v>132</v>
      </c>
      <c r="B331" s="403">
        <v>504.99110750883705</v>
      </c>
      <c r="C331" s="404">
        <v>375.8247016810927</v>
      </c>
      <c r="D331" s="404">
        <v>638.2341727521822</v>
      </c>
      <c r="E331" s="404">
        <v>498.22319644395526</v>
      </c>
      <c r="F331" s="404">
        <v>347.947252704789</v>
      </c>
      <c r="G331" s="404">
        <v>555.6874968848814</v>
      </c>
      <c r="H331" s="405">
        <v>525.729838774138</v>
      </c>
      <c r="J331" s="171" t="s">
        <v>132</v>
      </c>
      <c r="K331" s="403">
        <v>444.14458512246813</v>
      </c>
      <c r="L331" s="404">
        <v>326.98331104363075</v>
      </c>
      <c r="M331" s="404">
        <v>517.9582967600428</v>
      </c>
      <c r="N331" s="404">
        <v>442.1796433004162</v>
      </c>
      <c r="O331" s="404">
        <v>416.8152344910146</v>
      </c>
      <c r="P331" s="404">
        <v>518.996271612385</v>
      </c>
      <c r="Q331" s="405">
        <v>453.0755863686372</v>
      </c>
    </row>
    <row r="332" spans="1:17" ht="12.75">
      <c r="A332" s="167" t="s">
        <v>187</v>
      </c>
      <c r="B332" s="151">
        <v>239.15961740407187</v>
      </c>
      <c r="C332" s="153">
        <v>170.07093785590916</v>
      </c>
      <c r="D332" s="153">
        <v>319.9983942467232</v>
      </c>
      <c r="E332" s="153">
        <v>211.79711241334738</v>
      </c>
      <c r="F332" s="153">
        <v>229.33494585068996</v>
      </c>
      <c r="G332" s="153">
        <v>265.2716093220038</v>
      </c>
      <c r="H332" s="154">
        <v>261.0749680792695</v>
      </c>
      <c r="J332" s="167" t="s">
        <v>187</v>
      </c>
      <c r="K332" s="151">
        <v>251.63628474604263</v>
      </c>
      <c r="L332" s="153">
        <v>183.90831832633518</v>
      </c>
      <c r="M332" s="153">
        <v>269.75346611165077</v>
      </c>
      <c r="N332" s="153">
        <v>228.53692970819398</v>
      </c>
      <c r="O332" s="153">
        <v>285.90796742593886</v>
      </c>
      <c r="P332" s="153">
        <v>311.4796222174326</v>
      </c>
      <c r="Q332" s="154">
        <v>230.61048014655668</v>
      </c>
    </row>
    <row r="333" spans="1:17" ht="12.75">
      <c r="A333" s="167" t="s">
        <v>186</v>
      </c>
      <c r="B333" s="151">
        <v>265.2454232705125</v>
      </c>
      <c r="C333" s="153">
        <v>205.75376382518348</v>
      </c>
      <c r="D333" s="153">
        <v>315.27035542476</v>
      </c>
      <c r="E333" s="153">
        <v>286.01090873867093</v>
      </c>
      <c r="F333" s="153">
        <v>118.6112476342399</v>
      </c>
      <c r="G333" s="153">
        <v>290.25125770317004</v>
      </c>
      <c r="H333" s="154">
        <v>264.11007065493527</v>
      </c>
      <c r="J333" s="167" t="s">
        <v>186</v>
      </c>
      <c r="K333" s="151">
        <v>192.32957332600643</v>
      </c>
      <c r="L333" s="153">
        <v>143.02793434246632</v>
      </c>
      <c r="M333" s="153">
        <v>247.5432483106537</v>
      </c>
      <c r="N333" s="153">
        <v>213.5127282622863</v>
      </c>
      <c r="O333" s="153">
        <v>130.7748894763349</v>
      </c>
      <c r="P333" s="153">
        <v>207.1875074583967</v>
      </c>
      <c r="Q333" s="154">
        <v>222.232007406877</v>
      </c>
    </row>
    <row r="334" spans="1:17" ht="12.75">
      <c r="A334" s="170" t="s">
        <v>133</v>
      </c>
      <c r="B334" s="155">
        <v>177.66462872838906</v>
      </c>
      <c r="C334" s="157">
        <v>129.61865823076738</v>
      </c>
      <c r="D334" s="157">
        <v>192.3729199770519</v>
      </c>
      <c r="E334" s="157">
        <v>203.0133935472067</v>
      </c>
      <c r="F334" s="157">
        <v>77.59655493095967</v>
      </c>
      <c r="G334" s="157">
        <v>201.52355536092273</v>
      </c>
      <c r="H334" s="158">
        <v>179.53326859126923</v>
      </c>
      <c r="J334" s="170" t="s">
        <v>133</v>
      </c>
      <c r="K334" s="155">
        <v>122.76677963471559</v>
      </c>
      <c r="L334" s="157">
        <v>88.52446198958023</v>
      </c>
      <c r="M334" s="157">
        <v>165.03001433471837</v>
      </c>
      <c r="N334" s="157">
        <v>151.07856778403703</v>
      </c>
      <c r="O334" s="157">
        <v>88.14784460727907</v>
      </c>
      <c r="P334" s="157">
        <v>144.66444440930928</v>
      </c>
      <c r="Q334" s="158">
        <v>142.75218795924312</v>
      </c>
    </row>
    <row r="335" spans="1:17" ht="12.75">
      <c r="A335" s="170" t="s">
        <v>134</v>
      </c>
      <c r="B335" s="155">
        <v>18.000865432534344</v>
      </c>
      <c r="C335" s="157">
        <v>16.708386545216417</v>
      </c>
      <c r="D335" s="157">
        <v>30.339461117096253</v>
      </c>
      <c r="E335" s="157">
        <v>16.615947383198858</v>
      </c>
      <c r="F335" s="157">
        <v>9.081682702729452</v>
      </c>
      <c r="G335" s="157">
        <v>18.624917651917073</v>
      </c>
      <c r="H335" s="158">
        <v>17.231991623250508</v>
      </c>
      <c r="J335" s="170" t="s">
        <v>134</v>
      </c>
      <c r="K335" s="155">
        <v>7.330870571037037</v>
      </c>
      <c r="L335" s="157">
        <v>7.128149805269658</v>
      </c>
      <c r="M335" s="157">
        <v>9.465931783986989</v>
      </c>
      <c r="N335" s="157">
        <v>6.221467331648958</v>
      </c>
      <c r="O335" s="157">
        <v>3.324053142332235</v>
      </c>
      <c r="P335" s="157">
        <v>5.419626956743327</v>
      </c>
      <c r="Q335" s="158">
        <v>7.737471145073461</v>
      </c>
    </row>
    <row r="336" spans="1:17" ht="12.75">
      <c r="A336" s="170" t="s">
        <v>135</v>
      </c>
      <c r="B336" s="155">
        <v>6.988159802911793</v>
      </c>
      <c r="C336" s="157">
        <v>7.51814899967903</v>
      </c>
      <c r="D336" s="157">
        <v>7.880719230570835</v>
      </c>
      <c r="E336" s="157">
        <v>6.498505990588595</v>
      </c>
      <c r="F336" s="157">
        <v>2.4765256668251494</v>
      </c>
      <c r="G336" s="157">
        <v>7.228500570527076</v>
      </c>
      <c r="H336" s="158">
        <v>4.807880186002896</v>
      </c>
      <c r="J336" s="170" t="s">
        <v>135</v>
      </c>
      <c r="K336" s="155">
        <v>12.374813074914549</v>
      </c>
      <c r="L336" s="157">
        <v>11.025481474735274</v>
      </c>
      <c r="M336" s="157">
        <v>12.214149479902117</v>
      </c>
      <c r="N336" s="157">
        <v>11.160349321203027</v>
      </c>
      <c r="O336" s="157">
        <v>10.216817603350595</v>
      </c>
      <c r="P336" s="157">
        <v>10.132556677468429</v>
      </c>
      <c r="Q336" s="158">
        <v>15.777752738263695</v>
      </c>
    </row>
    <row r="337" spans="1:17" ht="12.75">
      <c r="A337" s="170" t="s">
        <v>136</v>
      </c>
      <c r="B337" s="155">
        <v>62.782967037001164</v>
      </c>
      <c r="C337" s="157">
        <v>51.90857004952069</v>
      </c>
      <c r="D337" s="157">
        <v>85.72719188488952</v>
      </c>
      <c r="E337" s="157">
        <v>59.972200112622836</v>
      </c>
      <c r="F337" s="157">
        <v>29.757749108646497</v>
      </c>
      <c r="G337" s="157">
        <v>63.198622871863776</v>
      </c>
      <c r="H337" s="158">
        <v>62.53693025441269</v>
      </c>
      <c r="J337" s="170" t="s">
        <v>136</v>
      </c>
      <c r="K337" s="155">
        <v>49.88211695793883</v>
      </c>
      <c r="L337" s="157">
        <v>36.39539618774995</v>
      </c>
      <c r="M337" s="157">
        <v>60.93933144211999</v>
      </c>
      <c r="N337" s="157">
        <v>45.06470542955885</v>
      </c>
      <c r="O337" s="157">
        <v>29.15087251344186</v>
      </c>
      <c r="P337" s="157">
        <v>47.00634301391377</v>
      </c>
      <c r="Q337" s="158">
        <v>55.964595564296424</v>
      </c>
    </row>
    <row r="338" spans="1:17" ht="12.75">
      <c r="A338" s="167" t="s">
        <v>137</v>
      </c>
      <c r="B338" s="155">
        <v>0.5860668342536036</v>
      </c>
      <c r="C338" s="157">
        <v>0</v>
      </c>
      <c r="D338" s="157">
        <v>2.9654230806990496</v>
      </c>
      <c r="E338" s="157">
        <v>0.4151752919368985</v>
      </c>
      <c r="F338" s="157">
        <v>0.0010592198592094862</v>
      </c>
      <c r="G338" s="157">
        <v>0.16462985970731228</v>
      </c>
      <c r="H338" s="158">
        <v>0.5448000399331463</v>
      </c>
      <c r="J338" s="167" t="s">
        <v>137</v>
      </c>
      <c r="K338" s="155">
        <v>0.17872705041943074</v>
      </c>
      <c r="L338" s="157">
        <v>0.0470583748289189</v>
      </c>
      <c r="M338" s="157">
        <v>0.6615823377388296</v>
      </c>
      <c r="N338" s="157">
        <v>0.12998532993575987</v>
      </c>
      <c r="O338" s="157">
        <v>0.13237758874084757</v>
      </c>
      <c r="P338" s="157">
        <v>0.3291419365558252</v>
      </c>
      <c r="Q338" s="158">
        <v>0.23309881520382766</v>
      </c>
    </row>
    <row r="339" spans="1:17" ht="13.5" thickBot="1">
      <c r="A339" s="173" t="s">
        <v>138</v>
      </c>
      <c r="B339" s="406">
        <v>504.99110750883705</v>
      </c>
      <c r="C339" s="407">
        <v>375.8247016810927</v>
      </c>
      <c r="D339" s="407">
        <v>638.2341727521822</v>
      </c>
      <c r="E339" s="407">
        <v>498.22319644395526</v>
      </c>
      <c r="F339" s="407">
        <v>347.947252704789</v>
      </c>
      <c r="G339" s="407">
        <v>555.6874968848814</v>
      </c>
      <c r="H339" s="408">
        <v>525.729838774138</v>
      </c>
      <c r="J339" s="173" t="s">
        <v>138</v>
      </c>
      <c r="K339" s="406">
        <v>444.14458512246813</v>
      </c>
      <c r="L339" s="407">
        <v>326.98331104363075</v>
      </c>
      <c r="M339" s="407">
        <v>517.9582967600428</v>
      </c>
      <c r="N339" s="407">
        <v>442.1796433004162</v>
      </c>
      <c r="O339" s="407">
        <v>416.8152344910146</v>
      </c>
      <c r="P339" s="407">
        <v>518.996271612385</v>
      </c>
      <c r="Q339" s="408">
        <v>453.0755863686372</v>
      </c>
    </row>
    <row r="340" spans="1:17" ht="12.75">
      <c r="A340" s="40" t="s">
        <v>183</v>
      </c>
      <c r="B340" s="123">
        <v>98.16551132639641</v>
      </c>
      <c r="C340" s="125">
        <v>73.15866582704297</v>
      </c>
      <c r="D340" s="125">
        <v>203.56479256892484</v>
      </c>
      <c r="E340" s="125">
        <v>68.09373232868327</v>
      </c>
      <c r="F340" s="125">
        <v>55.15072231496377</v>
      </c>
      <c r="G340" s="125">
        <v>91.8716006686348</v>
      </c>
      <c r="H340" s="251">
        <v>124.41189261362466</v>
      </c>
      <c r="J340" s="40" t="s">
        <v>183</v>
      </c>
      <c r="K340" s="123">
        <v>124.5279118709436</v>
      </c>
      <c r="L340" s="125">
        <v>93.07186917300167</v>
      </c>
      <c r="M340" s="125">
        <v>146.0495703528962</v>
      </c>
      <c r="N340" s="125">
        <v>81.73189237072818</v>
      </c>
      <c r="O340" s="125">
        <v>91.44030855790933</v>
      </c>
      <c r="P340" s="125">
        <v>102.05653503881818</v>
      </c>
      <c r="Q340" s="251">
        <v>103.45955631119168</v>
      </c>
    </row>
    <row r="341" spans="1:17" ht="22.5">
      <c r="A341" s="41" t="s">
        <v>139</v>
      </c>
      <c r="B341" s="111">
        <v>86.84078028509295</v>
      </c>
      <c r="C341" s="113">
        <v>78.00706155800914</v>
      </c>
      <c r="D341" s="113">
        <v>181.32862266206786</v>
      </c>
      <c r="E341" s="113">
        <v>65.57714073612091</v>
      </c>
      <c r="F341" s="113">
        <v>43.01821607996411</v>
      </c>
      <c r="G341" s="113">
        <v>80.62189934329372</v>
      </c>
      <c r="H341" s="114">
        <v>102.44759742245341</v>
      </c>
      <c r="J341" s="41" t="s">
        <v>139</v>
      </c>
      <c r="K341" s="111">
        <v>110.55441429277639</v>
      </c>
      <c r="L341" s="113">
        <v>84.20092801639466</v>
      </c>
      <c r="M341" s="113">
        <v>123.51315557900665</v>
      </c>
      <c r="N341" s="113">
        <v>73.2762472030553</v>
      </c>
      <c r="O341" s="113">
        <v>87.97970769328788</v>
      </c>
      <c r="P341" s="113">
        <v>93.11094349638633</v>
      </c>
      <c r="Q341" s="114">
        <v>91.11708343450083</v>
      </c>
    </row>
    <row r="342" spans="1:17" ht="22.5">
      <c r="A342" s="41" t="s">
        <v>172</v>
      </c>
      <c r="B342" s="111">
        <v>36.062669309069115</v>
      </c>
      <c r="C342" s="113">
        <v>23.831204621891324</v>
      </c>
      <c r="D342" s="113">
        <v>44.31648383653141</v>
      </c>
      <c r="E342" s="113">
        <v>38.91726146906025</v>
      </c>
      <c r="F342" s="113">
        <v>16.022393695994747</v>
      </c>
      <c r="G342" s="113">
        <v>52.70722254793041</v>
      </c>
      <c r="H342" s="114">
        <v>34.58128319984196</v>
      </c>
      <c r="J342" s="41" t="s">
        <v>172</v>
      </c>
      <c r="K342" s="111">
        <v>27.32682972592798</v>
      </c>
      <c r="L342" s="113">
        <v>22.516829294874274</v>
      </c>
      <c r="M342" s="113">
        <v>39.15207810748912</v>
      </c>
      <c r="N342" s="113">
        <v>32.35431036349472</v>
      </c>
      <c r="O342" s="113">
        <v>18.6392832358454</v>
      </c>
      <c r="P342" s="113">
        <v>33.37725231082415</v>
      </c>
      <c r="Q342" s="114">
        <v>30.868514074926885</v>
      </c>
    </row>
    <row r="343" spans="1:17" ht="12.75">
      <c r="A343" s="409" t="s">
        <v>185</v>
      </c>
      <c r="B343" s="410">
        <v>0.5181475482966048</v>
      </c>
      <c r="C343" s="411">
        <v>0.5383569864980873</v>
      </c>
      <c r="D343" s="411">
        <v>0.5138137161718209</v>
      </c>
      <c r="E343" s="411">
        <v>0.548672412823068</v>
      </c>
      <c r="F343" s="411">
        <v>0.32377151151408795</v>
      </c>
      <c r="G343" s="411">
        <v>0.5087363244137574</v>
      </c>
      <c r="H343" s="412">
        <v>0.5133278053943613</v>
      </c>
      <c r="J343" s="409" t="s">
        <v>185</v>
      </c>
      <c r="K343" s="413">
        <v>0.42612959595193556</v>
      </c>
      <c r="L343" s="411">
        <v>0.4180386509778064</v>
      </c>
      <c r="M343" s="411">
        <v>0.4807277847582648</v>
      </c>
      <c r="N343" s="411">
        <v>0.46599777822993627</v>
      </c>
      <c r="O343" s="411">
        <v>0.3126985782732293</v>
      </c>
      <c r="P343" s="411">
        <v>0.3942434270787421</v>
      </c>
      <c r="Q343" s="412">
        <v>0.478896063559412</v>
      </c>
    </row>
    <row r="344" spans="1:17" ht="13.5" thickBot="1">
      <c r="A344" s="414" t="s">
        <v>184</v>
      </c>
      <c r="B344" s="415">
        <v>0.5237850693888354</v>
      </c>
      <c r="C344" s="416">
        <v>0.5724614013568883</v>
      </c>
      <c r="D344" s="416">
        <v>0.47916828099142694</v>
      </c>
      <c r="E344" s="416">
        <v>0.5680966234542084</v>
      </c>
      <c r="F344" s="416">
        <v>0.5750729596351817</v>
      </c>
      <c r="G344" s="416">
        <v>0.6757830508560225</v>
      </c>
      <c r="H344" s="417">
        <v>0.4790795275556118</v>
      </c>
      <c r="J344" s="414" t="s">
        <v>184</v>
      </c>
      <c r="K344" s="415">
        <v>0.43109299811520785</v>
      </c>
      <c r="L344" s="416">
        <v>0.4773537857846764</v>
      </c>
      <c r="M344" s="416">
        <v>0.4561648344038026</v>
      </c>
      <c r="N344" s="416">
        <v>0.4514234415906393</v>
      </c>
      <c r="O344" s="416">
        <v>0.43660839902333715</v>
      </c>
      <c r="P344" s="416">
        <v>0.46834412993691726</v>
      </c>
      <c r="Q344" s="417">
        <v>0.4895911174196718</v>
      </c>
    </row>
    <row r="345" spans="1:17" ht="12.75">
      <c r="A345" s="4" t="s">
        <v>17</v>
      </c>
      <c r="B345" s="3"/>
      <c r="C345" s="3"/>
      <c r="D345" s="3"/>
      <c r="E345" s="3"/>
      <c r="F345" s="3"/>
      <c r="G345" s="3"/>
      <c r="H345" s="3"/>
      <c r="J345" s="4" t="s">
        <v>17</v>
      </c>
      <c r="K345" s="3"/>
      <c r="L345" s="3"/>
      <c r="M345" s="3"/>
      <c r="N345" s="3"/>
      <c r="O345" s="3"/>
      <c r="P345" s="3"/>
      <c r="Q345" s="3"/>
    </row>
    <row r="347" spans="1:26" ht="13.5" thickBot="1">
      <c r="A347" s="174" t="s">
        <v>98</v>
      </c>
      <c r="B347" s="3"/>
      <c r="C347" s="3"/>
      <c r="D347" s="1"/>
      <c r="E347" s="3"/>
      <c r="F347" s="9"/>
      <c r="G347" s="9"/>
      <c r="H347" s="9"/>
      <c r="J347" s="174" t="s">
        <v>98</v>
      </c>
      <c r="K347" s="3"/>
      <c r="L347" s="3"/>
      <c r="M347" s="1"/>
      <c r="N347" s="3"/>
      <c r="O347" s="9"/>
      <c r="P347" s="9"/>
      <c r="Q347" s="9"/>
      <c r="S347" s="301"/>
      <c r="T347" s="302"/>
      <c r="U347"/>
      <c r="V347" s="301"/>
      <c r="W347" s="301"/>
      <c r="X347" s="301"/>
      <c r="Y347" s="301"/>
      <c r="Z347" s="313"/>
    </row>
    <row r="348" spans="1:26" ht="13.5" thickBot="1">
      <c r="A348" s="5" t="s">
        <v>205</v>
      </c>
      <c r="B348" s="17"/>
      <c r="C348" s="98"/>
      <c r="D348" s="18"/>
      <c r="E348" s="22" t="s">
        <v>19</v>
      </c>
      <c r="F348" s="18"/>
      <c r="G348" s="18"/>
      <c r="H348" s="19"/>
      <c r="J348" s="5" t="s">
        <v>205</v>
      </c>
      <c r="K348" s="17"/>
      <c r="L348" s="98"/>
      <c r="M348" s="18"/>
      <c r="N348" s="21" t="s">
        <v>18</v>
      </c>
      <c r="O348" s="18"/>
      <c r="P348" s="18"/>
      <c r="Q348" s="19"/>
      <c r="S348" s="252"/>
      <c r="T348" s="303"/>
      <c r="U348"/>
      <c r="V348" s="302"/>
      <c r="W348" s="302"/>
      <c r="X348" s="302"/>
      <c r="Y348" s="302"/>
      <c r="Z348" s="313"/>
    </row>
    <row r="349" spans="1:26" ht="26.25" thickBot="1">
      <c r="A349" s="23">
        <v>2016</v>
      </c>
      <c r="B349" s="11" t="s">
        <v>170</v>
      </c>
      <c r="C349" s="101" t="s">
        <v>164</v>
      </c>
      <c r="D349" s="12" t="s">
        <v>165</v>
      </c>
      <c r="E349" s="13" t="s">
        <v>166</v>
      </c>
      <c r="F349" s="14" t="s">
        <v>167</v>
      </c>
      <c r="G349" s="15" t="s">
        <v>168</v>
      </c>
      <c r="H349" s="16" t="s">
        <v>169</v>
      </c>
      <c r="J349" s="23">
        <v>2016</v>
      </c>
      <c r="K349" s="11" t="s">
        <v>170</v>
      </c>
      <c r="L349" s="101" t="s">
        <v>164</v>
      </c>
      <c r="M349" s="12" t="s">
        <v>165</v>
      </c>
      <c r="N349" s="13" t="s">
        <v>166</v>
      </c>
      <c r="O349" s="14" t="s">
        <v>167</v>
      </c>
      <c r="P349" s="15" t="s">
        <v>168</v>
      </c>
      <c r="Q349" s="16" t="s">
        <v>169</v>
      </c>
      <c r="S349" s="252"/>
      <c r="T349" s="303"/>
      <c r="U349"/>
      <c r="V349" s="302"/>
      <c r="W349" s="302"/>
      <c r="X349" s="302"/>
      <c r="Y349" s="302"/>
      <c r="Z349" s="313"/>
    </row>
    <row r="350" spans="1:26" ht="12.75">
      <c r="A350" s="52" t="s">
        <v>12</v>
      </c>
      <c r="B350" s="88">
        <v>343.1212322535998</v>
      </c>
      <c r="C350" s="89">
        <v>220.67382830102923</v>
      </c>
      <c r="D350" s="89">
        <v>364.1017090101179</v>
      </c>
      <c r="E350" s="89">
        <v>389.29709817418455</v>
      </c>
      <c r="F350" s="89">
        <v>305.18267193914795</v>
      </c>
      <c r="G350" s="89">
        <v>347.4379861290031</v>
      </c>
      <c r="H350" s="90">
        <v>350.2809698715055</v>
      </c>
      <c r="J350" s="52" t="s">
        <v>12</v>
      </c>
      <c r="K350" s="88">
        <v>261.17891864707434</v>
      </c>
      <c r="L350" s="89">
        <v>195.54559011803204</v>
      </c>
      <c r="M350" s="89">
        <v>308.7915615899772</v>
      </c>
      <c r="N350" s="89">
        <v>315.2184522445766</v>
      </c>
      <c r="O350" s="89">
        <v>283.3302337645129</v>
      </c>
      <c r="P350" s="89">
        <v>352.20953232215123</v>
      </c>
      <c r="Q350" s="90">
        <v>288.0761739863756</v>
      </c>
      <c r="S350" s="252"/>
      <c r="T350" s="303"/>
      <c r="U350"/>
      <c r="V350" s="303"/>
      <c r="W350" s="303"/>
      <c r="X350" s="303"/>
      <c r="Y350" s="303"/>
      <c r="Z350" s="313"/>
    </row>
    <row r="351" spans="1:26" ht="12.75">
      <c r="A351" s="48" t="s">
        <v>99</v>
      </c>
      <c r="B351" s="77">
        <v>43.54986811849523</v>
      </c>
      <c r="C351" s="78">
        <v>67.34599951411815</v>
      </c>
      <c r="D351" s="78">
        <v>77.95841353969102</v>
      </c>
      <c r="E351" s="78">
        <v>29.547237756346597</v>
      </c>
      <c r="F351" s="78">
        <v>92.11765875936617</v>
      </c>
      <c r="G351" s="78">
        <v>42.05608397823859</v>
      </c>
      <c r="H351" s="79">
        <v>28.224203552581894</v>
      </c>
      <c r="J351" s="48" t="s">
        <v>99</v>
      </c>
      <c r="K351" s="77">
        <v>42.25745849020532</v>
      </c>
      <c r="L351" s="78">
        <v>55.24911941208328</v>
      </c>
      <c r="M351" s="78">
        <v>38.243203851576936</v>
      </c>
      <c r="N351" s="78">
        <v>24.102670930326102</v>
      </c>
      <c r="O351" s="78">
        <v>44.5869167745755</v>
      </c>
      <c r="P351" s="78">
        <v>36.94555917317012</v>
      </c>
      <c r="Q351" s="79">
        <v>29.47771154063011</v>
      </c>
      <c r="S351" s="252"/>
      <c r="T351" s="303"/>
      <c r="U351"/>
      <c r="V351" s="303"/>
      <c r="W351" s="303"/>
      <c r="X351" s="303"/>
      <c r="Y351" s="303"/>
      <c r="Z351" s="313"/>
    </row>
    <row r="352" spans="1:26" ht="12.75">
      <c r="A352" s="48" t="s">
        <v>100</v>
      </c>
      <c r="B352" s="77">
        <v>3.0241230313795135</v>
      </c>
      <c r="C352" s="78">
        <v>1.398833306485865</v>
      </c>
      <c r="D352" s="78">
        <v>0.39056346752794735</v>
      </c>
      <c r="E352" s="78">
        <v>2.170375916972703</v>
      </c>
      <c r="F352" s="78">
        <v>0.4512382788834901</v>
      </c>
      <c r="G352" s="78">
        <v>1.9170635260154532</v>
      </c>
      <c r="H352" s="79">
        <v>1.8971156126445954</v>
      </c>
      <c r="J352" s="48" t="s">
        <v>100</v>
      </c>
      <c r="K352" s="77">
        <v>2.482077622911478</v>
      </c>
      <c r="L352" s="78">
        <v>3.11366483322269</v>
      </c>
      <c r="M352" s="78">
        <v>2.231184001444814</v>
      </c>
      <c r="N352" s="78">
        <v>2.132394451664273</v>
      </c>
      <c r="O352" s="78">
        <v>1.901503720813749</v>
      </c>
      <c r="P352" s="78">
        <v>3.140058288526108</v>
      </c>
      <c r="Q352" s="79">
        <v>2.8080063774945963</v>
      </c>
      <c r="S352" s="252"/>
      <c r="T352" s="303"/>
      <c r="U352"/>
      <c r="V352" s="303"/>
      <c r="W352" s="303"/>
      <c r="X352" s="303"/>
      <c r="Y352" s="303"/>
      <c r="Z352" s="313"/>
    </row>
    <row r="353" spans="1:26" ht="12.75">
      <c r="A353" s="48" t="s">
        <v>101</v>
      </c>
      <c r="B353" s="77">
        <v>72.94052336221657</v>
      </c>
      <c r="C353" s="78">
        <v>28.782067143605158</v>
      </c>
      <c r="D353" s="78">
        <v>66.33974786197982</v>
      </c>
      <c r="E353" s="78">
        <v>90.28516898773685</v>
      </c>
      <c r="F353" s="78">
        <v>28.860581753748125</v>
      </c>
      <c r="G353" s="78">
        <v>40.520598502731815</v>
      </c>
      <c r="H353" s="79">
        <v>73.22064427292078</v>
      </c>
      <c r="J353" s="48" t="s">
        <v>101</v>
      </c>
      <c r="K353" s="77">
        <v>54.610515015217274</v>
      </c>
      <c r="L353" s="78">
        <v>17.266248245233715</v>
      </c>
      <c r="M353" s="78">
        <v>41.91392187717752</v>
      </c>
      <c r="N353" s="78">
        <v>85.0195599792122</v>
      </c>
      <c r="O353" s="78">
        <v>45.24202583905425</v>
      </c>
      <c r="P353" s="78">
        <v>70.34351970810401</v>
      </c>
      <c r="Q353" s="79">
        <v>60.851991192452324</v>
      </c>
      <c r="S353" s="252"/>
      <c r="T353" s="303"/>
      <c r="U353"/>
      <c r="V353" s="303"/>
      <c r="W353" s="303"/>
      <c r="X353" s="303"/>
      <c r="Y353" s="303"/>
      <c r="Z353" s="313"/>
    </row>
    <row r="354" spans="1:26" ht="12.75">
      <c r="A354" s="48" t="s">
        <v>102</v>
      </c>
      <c r="B354" s="77">
        <v>30.482780866321253</v>
      </c>
      <c r="C354" s="78">
        <v>8.625462288485066</v>
      </c>
      <c r="D354" s="78">
        <v>19.740672359976102</v>
      </c>
      <c r="E354" s="78">
        <v>42.38308459332386</v>
      </c>
      <c r="F354" s="78">
        <v>5.921557245474631</v>
      </c>
      <c r="G354" s="78">
        <v>22.749098499427994</v>
      </c>
      <c r="H354" s="79">
        <v>39.70618794730011</v>
      </c>
      <c r="J354" s="48" t="s">
        <v>102</v>
      </c>
      <c r="K354" s="77">
        <v>11.02316167661082</v>
      </c>
      <c r="L354" s="78">
        <v>5.850185814032248</v>
      </c>
      <c r="M354" s="78">
        <v>12.625392004596826</v>
      </c>
      <c r="N354" s="78">
        <v>18.777776358735448</v>
      </c>
      <c r="O354" s="78">
        <v>3.2985705168359853</v>
      </c>
      <c r="P354" s="78">
        <v>13.90642637571735</v>
      </c>
      <c r="Q354" s="79">
        <v>13.044092298784996</v>
      </c>
      <c r="S354" s="252"/>
      <c r="T354" s="303"/>
      <c r="U354"/>
      <c r="V354" s="303"/>
      <c r="W354" s="303"/>
      <c r="X354" s="303"/>
      <c r="Y354" s="303"/>
      <c r="Z354" s="313"/>
    </row>
    <row r="355" spans="1:26" ht="12.75">
      <c r="A355" s="48" t="s">
        <v>103</v>
      </c>
      <c r="B355" s="77">
        <v>78.8978698889442</v>
      </c>
      <c r="C355" s="78">
        <v>82.52778208173329</v>
      </c>
      <c r="D355" s="78">
        <v>131.36977501914157</v>
      </c>
      <c r="E355" s="78">
        <v>80.32639514051313</v>
      </c>
      <c r="F355" s="78">
        <v>40.63178438263094</v>
      </c>
      <c r="G355" s="78">
        <v>81.73899399861071</v>
      </c>
      <c r="H355" s="79">
        <v>95.76007667719033</v>
      </c>
      <c r="J355" s="48" t="s">
        <v>103</v>
      </c>
      <c r="K355" s="77">
        <v>73.46816144500558</v>
      </c>
      <c r="L355" s="78">
        <v>82.51295641221796</v>
      </c>
      <c r="M355" s="78">
        <v>120.01594087551508</v>
      </c>
      <c r="N355" s="78">
        <v>80.83967941337797</v>
      </c>
      <c r="O355" s="78">
        <v>58.92732307336898</v>
      </c>
      <c r="P355" s="78">
        <v>79.25105627721304</v>
      </c>
      <c r="Q355" s="79">
        <v>85.90672094843374</v>
      </c>
      <c r="S355" s="252"/>
      <c r="T355" s="303"/>
      <c r="U355"/>
      <c r="V355" s="303"/>
      <c r="W355" s="303"/>
      <c r="X355" s="303"/>
      <c r="Y355" s="303"/>
      <c r="Z355" s="313"/>
    </row>
    <row r="356" spans="1:26" ht="12.75">
      <c r="A356" s="48" t="s">
        <v>104</v>
      </c>
      <c r="B356" s="77">
        <v>0.6875078712110027</v>
      </c>
      <c r="C356" s="78">
        <v>0.3694277608303748</v>
      </c>
      <c r="D356" s="78">
        <v>0.5683734446877413</v>
      </c>
      <c r="E356" s="78">
        <v>0.23769790455642933</v>
      </c>
      <c r="F356" s="78">
        <v>0.08657122057370199</v>
      </c>
      <c r="G356" s="78">
        <v>0.28075067629389633</v>
      </c>
      <c r="H356" s="79">
        <v>2.3144612655071306</v>
      </c>
      <c r="J356" s="48" t="s">
        <v>104</v>
      </c>
      <c r="K356" s="77">
        <v>8.70213638843926</v>
      </c>
      <c r="L356" s="78">
        <v>0.289003377337166</v>
      </c>
      <c r="M356" s="78">
        <v>1.5054971126712178</v>
      </c>
      <c r="N356" s="78">
        <v>0.041196966068700956</v>
      </c>
      <c r="O356" s="78">
        <v>0.03298693216696991</v>
      </c>
      <c r="P356" s="78">
        <v>0.08087617682128223</v>
      </c>
      <c r="Q356" s="79">
        <v>3.6064716515080617</v>
      </c>
      <c r="S356" s="252"/>
      <c r="T356" s="303"/>
      <c r="U356"/>
      <c r="V356" s="303"/>
      <c r="W356" s="303"/>
      <c r="X356" s="303"/>
      <c r="Y356" s="303"/>
      <c r="Z356" s="313"/>
    </row>
    <row r="357" spans="1:26" ht="12.75">
      <c r="A357" s="48" t="s">
        <v>105</v>
      </c>
      <c r="B357" s="77">
        <v>88.02822414285713</v>
      </c>
      <c r="C357" s="78">
        <v>12.08840171663863</v>
      </c>
      <c r="D357" s="78">
        <v>30.66236192708049</v>
      </c>
      <c r="E357" s="78">
        <v>121.07611204761925</v>
      </c>
      <c r="F357" s="78">
        <v>130.80670351000302</v>
      </c>
      <c r="G357" s="78">
        <v>137.65352324395562</v>
      </c>
      <c r="H357" s="79">
        <v>83.31951363959885</v>
      </c>
      <c r="J357" s="48" t="s">
        <v>105</v>
      </c>
      <c r="K357" s="77">
        <v>46.354289112365706</v>
      </c>
      <c r="L357" s="78">
        <v>5.975585675635724</v>
      </c>
      <c r="M357" s="78">
        <v>8.059593958432156</v>
      </c>
      <c r="N357" s="78">
        <v>84.84531847630163</v>
      </c>
      <c r="O357" s="78">
        <v>122.63827414684555</v>
      </c>
      <c r="P357" s="78">
        <v>133.93101976720305</v>
      </c>
      <c r="Q357" s="79">
        <v>66.92447369327581</v>
      </c>
      <c r="S357" s="252"/>
      <c r="T357" s="303"/>
      <c r="U357"/>
      <c r="V357" s="303"/>
      <c r="W357" s="303"/>
      <c r="X357" s="303"/>
      <c r="Y357" s="303"/>
      <c r="Z357" s="313"/>
    </row>
    <row r="358" spans="1:26" ht="12.75">
      <c r="A358" s="48" t="s">
        <v>106</v>
      </c>
      <c r="B358" s="77">
        <v>25.54111516556867</v>
      </c>
      <c r="C358" s="78">
        <v>19.777624602990368</v>
      </c>
      <c r="D358" s="78">
        <v>37.07180139003337</v>
      </c>
      <c r="E358" s="78">
        <v>23.271025827115764</v>
      </c>
      <c r="F358" s="78">
        <v>6.3065767884679245</v>
      </c>
      <c r="G358" s="78">
        <v>20.535162163633988</v>
      </c>
      <c r="H358" s="79">
        <v>25.838766903761805</v>
      </c>
      <c r="J358" s="48" t="s">
        <v>106</v>
      </c>
      <c r="K358" s="77">
        <v>22.354060464575046</v>
      </c>
      <c r="L358" s="78">
        <v>25.362863447866484</v>
      </c>
      <c r="M358" s="78">
        <v>84.21160315916687</v>
      </c>
      <c r="N358" s="78">
        <v>19.502127047883803</v>
      </c>
      <c r="O358" s="78">
        <v>6.8705434831929235</v>
      </c>
      <c r="P358" s="78">
        <v>14.692284611253449</v>
      </c>
      <c r="Q358" s="79">
        <v>25.504162317239494</v>
      </c>
      <c r="S358" s="252"/>
      <c r="T358" s="303"/>
      <c r="U358"/>
      <c r="V358" s="303"/>
      <c r="W358" s="303"/>
      <c r="X358" s="303"/>
      <c r="Y358" s="303"/>
      <c r="Z358" s="313"/>
    </row>
    <row r="359" spans="1:26" ht="12.75">
      <c r="A359" s="47" t="s">
        <v>13</v>
      </c>
      <c r="B359" s="74">
        <v>155.41684434372397</v>
      </c>
      <c r="C359" s="75">
        <v>149.90857045330912</v>
      </c>
      <c r="D359" s="75">
        <v>307.90030473122613</v>
      </c>
      <c r="E359" s="75">
        <v>120.09946740628352</v>
      </c>
      <c r="F359" s="75">
        <v>106.05047519989836</v>
      </c>
      <c r="G359" s="75">
        <v>153.6826805168946</v>
      </c>
      <c r="H359" s="76">
        <v>168.69066182130408</v>
      </c>
      <c r="J359" s="47" t="s">
        <v>13</v>
      </c>
      <c r="K359" s="77">
        <v>181.09850943229122</v>
      </c>
      <c r="L359" s="75">
        <v>129.71455378554438</v>
      </c>
      <c r="M359" s="75">
        <v>216.14726919738322</v>
      </c>
      <c r="N359" s="75">
        <v>128.44138347768614</v>
      </c>
      <c r="O359" s="75">
        <v>128.8857016407624</v>
      </c>
      <c r="P359" s="75">
        <v>156.67267849012362</v>
      </c>
      <c r="Q359" s="76">
        <v>162.43134746850663</v>
      </c>
      <c r="S359" s="252"/>
      <c r="T359" s="303"/>
      <c r="U359"/>
      <c r="V359" s="303"/>
      <c r="W359" s="303"/>
      <c r="X359" s="303"/>
      <c r="Y359" s="303"/>
      <c r="Z359" s="313"/>
    </row>
    <row r="360" spans="1:26" ht="12.75">
      <c r="A360" s="48" t="s">
        <v>14</v>
      </c>
      <c r="B360" s="77">
        <v>86.00318773275634</v>
      </c>
      <c r="C360" s="78">
        <v>91.10152740582629</v>
      </c>
      <c r="D360" s="78">
        <v>185.50894282463216</v>
      </c>
      <c r="E360" s="78">
        <v>64.5259955555146</v>
      </c>
      <c r="F360" s="78">
        <v>42.60225837595075</v>
      </c>
      <c r="G360" s="78">
        <v>105.88187282001346</v>
      </c>
      <c r="H360" s="79">
        <v>86.08366215725543</v>
      </c>
      <c r="J360" s="48" t="s">
        <v>14</v>
      </c>
      <c r="K360" s="77">
        <v>100.98515657148579</v>
      </c>
      <c r="L360" s="78">
        <v>57.32333309456051</v>
      </c>
      <c r="M360" s="78">
        <v>83.43441389843662</v>
      </c>
      <c r="N360" s="78">
        <v>62.6507327404161</v>
      </c>
      <c r="O360" s="78">
        <v>72.61970438877198</v>
      </c>
      <c r="P360" s="78">
        <v>94.43511047906053</v>
      </c>
      <c r="Q360" s="79">
        <v>84.30641510668052</v>
      </c>
      <c r="S360" s="252"/>
      <c r="T360" s="303"/>
      <c r="U360"/>
      <c r="V360" s="303"/>
      <c r="W360" s="303"/>
      <c r="X360" s="303"/>
      <c r="Y360" s="303"/>
      <c r="Z360" s="313"/>
    </row>
    <row r="361" spans="1:26" ht="12.75">
      <c r="A361" s="48" t="s">
        <v>107</v>
      </c>
      <c r="B361" s="77">
        <v>26.818648310949403</v>
      </c>
      <c r="C361" s="78">
        <v>5.356835282006416</v>
      </c>
      <c r="D361" s="78">
        <v>7.315494592491477</v>
      </c>
      <c r="E361" s="78">
        <v>24.069080943639747</v>
      </c>
      <c r="F361" s="78">
        <v>24.328473498289263</v>
      </c>
      <c r="G361" s="78">
        <v>61.12617658577697</v>
      </c>
      <c r="H361" s="79">
        <v>25.264805322441124</v>
      </c>
      <c r="J361" s="48" t="s">
        <v>107</v>
      </c>
      <c r="K361" s="77">
        <v>22.199824951938876</v>
      </c>
      <c r="L361" s="78">
        <v>3.173330303439037</v>
      </c>
      <c r="M361" s="78">
        <v>5.404381813982306</v>
      </c>
      <c r="N361" s="78">
        <v>28.524378734308772</v>
      </c>
      <c r="O361" s="78">
        <v>49.7039192382436</v>
      </c>
      <c r="P361" s="78">
        <v>58.73111522809616</v>
      </c>
      <c r="Q361" s="79">
        <v>32.24420161071523</v>
      </c>
      <c r="S361" s="252"/>
      <c r="T361" s="303"/>
      <c r="U361"/>
      <c r="V361" s="303"/>
      <c r="W361" s="303"/>
      <c r="X361" s="303"/>
      <c r="Y361" s="303"/>
      <c r="Z361" s="313"/>
    </row>
    <row r="362" spans="1:26" ht="12.75">
      <c r="A362" s="48" t="s">
        <v>108</v>
      </c>
      <c r="B362" s="77">
        <v>39.96636719244802</v>
      </c>
      <c r="C362" s="78">
        <v>22.640925504700228</v>
      </c>
      <c r="D362" s="78">
        <v>74.71479126113043</v>
      </c>
      <c r="E362" s="78">
        <v>40.63269671779581</v>
      </c>
      <c r="F362" s="78">
        <v>22.284112000621676</v>
      </c>
      <c r="G362" s="78">
        <v>32.59758782491128</v>
      </c>
      <c r="H362" s="79">
        <v>40.56261167070242</v>
      </c>
      <c r="J362" s="48" t="s">
        <v>108</v>
      </c>
      <c r="K362" s="77">
        <v>46.78600560765901</v>
      </c>
      <c r="L362" s="78">
        <v>38.99204061390315</v>
      </c>
      <c r="M362" s="78">
        <v>78.57222027572905</v>
      </c>
      <c r="N362" s="78">
        <v>43.86463749927068</v>
      </c>
      <c r="O362" s="78">
        <v>28.9624677289299</v>
      </c>
      <c r="P362" s="78">
        <v>38.26026554203743</v>
      </c>
      <c r="Q362" s="79">
        <v>46.07774964710939</v>
      </c>
      <c r="S362" s="252"/>
      <c r="T362" s="303"/>
      <c r="U362"/>
      <c r="V362" s="303"/>
      <c r="W362" s="303"/>
      <c r="X362" s="303"/>
      <c r="Y362" s="303"/>
      <c r="Z362" s="313"/>
    </row>
    <row r="363" spans="1:26" ht="12.75">
      <c r="A363" s="48" t="s">
        <v>109</v>
      </c>
      <c r="B363" s="77">
        <v>29.44728941851957</v>
      </c>
      <c r="C363" s="78">
        <v>36.166117542782565</v>
      </c>
      <c r="D363" s="78">
        <v>47.676570645463585</v>
      </c>
      <c r="E363" s="78">
        <v>14.94077513297308</v>
      </c>
      <c r="F363" s="78">
        <v>41.16410482332594</v>
      </c>
      <c r="G363" s="78">
        <v>15.203219871969875</v>
      </c>
      <c r="H363" s="79">
        <v>42.04438799334621</v>
      </c>
      <c r="J363" s="48" t="s">
        <v>109</v>
      </c>
      <c r="K363" s="77">
        <v>33.327347253145426</v>
      </c>
      <c r="L363" s="78">
        <v>33.39918007708059</v>
      </c>
      <c r="M363" s="78">
        <v>54.1406350232178</v>
      </c>
      <c r="N363" s="78">
        <v>21.926013237999545</v>
      </c>
      <c r="O363" s="78">
        <v>27.30352952306038</v>
      </c>
      <c r="P363" s="78">
        <v>23.977302469025563</v>
      </c>
      <c r="Q363" s="79">
        <v>32.04718271471682</v>
      </c>
      <c r="S363" s="252"/>
      <c r="T363" s="303"/>
      <c r="U363"/>
      <c r="V363" s="303"/>
      <c r="W363" s="303"/>
      <c r="X363" s="303"/>
      <c r="Y363" s="303"/>
      <c r="Z363" s="313"/>
    </row>
    <row r="364" spans="1:26" ht="12.75">
      <c r="A364" s="47" t="s">
        <v>110</v>
      </c>
      <c r="B364" s="74">
        <v>2.7789045595041895</v>
      </c>
      <c r="C364" s="75">
        <v>2.055384351605769</v>
      </c>
      <c r="D364" s="75">
        <v>9.151017801808901</v>
      </c>
      <c r="E364" s="75">
        <v>1.6414216594364086</v>
      </c>
      <c r="F364" s="75">
        <v>0.7840519472597896</v>
      </c>
      <c r="G364" s="75">
        <v>2.5191714087937815</v>
      </c>
      <c r="H364" s="76">
        <v>1.993561989495554</v>
      </c>
      <c r="J364" s="47" t="s">
        <v>110</v>
      </c>
      <c r="K364" s="74">
        <v>1.8111183453211457</v>
      </c>
      <c r="L364" s="75">
        <v>1.3076790819520732</v>
      </c>
      <c r="M364" s="75">
        <v>3.469832359620324</v>
      </c>
      <c r="N364" s="75">
        <v>1.941899930967728</v>
      </c>
      <c r="O364" s="75">
        <v>0.8599867795857189</v>
      </c>
      <c r="P364" s="75">
        <v>2.1669374756727566</v>
      </c>
      <c r="Q364" s="76">
        <v>1.8615877196334198</v>
      </c>
      <c r="S364" s="252"/>
      <c r="T364" s="303"/>
      <c r="U364"/>
      <c r="V364" s="303"/>
      <c r="W364" s="303"/>
      <c r="X364" s="303"/>
      <c r="Y364" s="303"/>
      <c r="Z364" s="313"/>
    </row>
    <row r="365" spans="1:26" ht="12.75">
      <c r="A365" s="57" t="s">
        <v>111</v>
      </c>
      <c r="B365" s="95">
        <v>501.31698115682747</v>
      </c>
      <c r="C365" s="96">
        <v>372.63778310594404</v>
      </c>
      <c r="D365" s="96">
        <v>681.1530315431534</v>
      </c>
      <c r="E365" s="96">
        <v>511.0379872399045</v>
      </c>
      <c r="F365" s="96">
        <v>412.0171990863062</v>
      </c>
      <c r="G365" s="96">
        <v>503.63983805469144</v>
      </c>
      <c r="H365" s="97">
        <v>520.9651936823052</v>
      </c>
      <c r="J365" s="57" t="s">
        <v>111</v>
      </c>
      <c r="K365" s="95">
        <v>444.08854642468475</v>
      </c>
      <c r="L365" s="96">
        <v>326.5678229855289</v>
      </c>
      <c r="M365" s="96">
        <v>528.408663146981</v>
      </c>
      <c r="N365" s="96">
        <v>445.6017356532309</v>
      </c>
      <c r="O365" s="96">
        <v>413.0759221848607</v>
      </c>
      <c r="P365" s="96">
        <v>511.04914828794733</v>
      </c>
      <c r="Q365" s="97">
        <v>452.3691091745162</v>
      </c>
      <c r="S365" s="252"/>
      <c r="T365" s="303"/>
      <c r="U365"/>
      <c r="V365" s="303"/>
      <c r="W365" s="303"/>
      <c r="X365" s="303"/>
      <c r="Y365" s="303"/>
      <c r="Z365" s="313"/>
    </row>
    <row r="366" spans="1:26" ht="12.75">
      <c r="A366" s="47" t="s">
        <v>15</v>
      </c>
      <c r="B366" s="74">
        <v>237.06482816819627</v>
      </c>
      <c r="C366" s="75">
        <v>190.40888053011696</v>
      </c>
      <c r="D366" s="75">
        <v>349.9961756671838</v>
      </c>
      <c r="E366" s="75">
        <v>213.5720260406908</v>
      </c>
      <c r="F366" s="75">
        <v>299.2015962669946</v>
      </c>
      <c r="G366" s="75">
        <v>251.987108751666</v>
      </c>
      <c r="H366" s="76">
        <v>264.75567506976637</v>
      </c>
      <c r="J366" s="47" t="s">
        <v>15</v>
      </c>
      <c r="K366" s="74">
        <v>251.99894223489184</v>
      </c>
      <c r="L366" s="75">
        <v>183.80965439710855</v>
      </c>
      <c r="M366" s="75">
        <v>275.7880731854002</v>
      </c>
      <c r="N366" s="75">
        <v>228.2875702986505</v>
      </c>
      <c r="O366" s="75">
        <v>290.1960124011054</v>
      </c>
      <c r="P366" s="75">
        <v>306.45608752598116</v>
      </c>
      <c r="Q366" s="76">
        <v>231.03071743750746</v>
      </c>
      <c r="S366" s="252"/>
      <c r="T366" s="303"/>
      <c r="U366"/>
      <c r="V366" s="303"/>
      <c r="W366" s="303"/>
      <c r="X366" s="303"/>
      <c r="Y366" s="303"/>
      <c r="Z366" s="313"/>
    </row>
    <row r="367" spans="1:26" ht="12.75">
      <c r="A367" s="47" t="s">
        <v>16</v>
      </c>
      <c r="B367" s="74">
        <v>263.81474925395787</v>
      </c>
      <c r="C367" s="75">
        <v>181.77556832621366</v>
      </c>
      <c r="D367" s="75">
        <v>328.5781726112677</v>
      </c>
      <c r="E367" s="75">
        <v>297.37365461960735</v>
      </c>
      <c r="F367" s="75">
        <v>112.81454067164502</v>
      </c>
      <c r="G367" s="75">
        <v>251.5361523727334</v>
      </c>
      <c r="H367" s="76">
        <v>255.70245694551528</v>
      </c>
      <c r="J367" s="47" t="s">
        <v>16</v>
      </c>
      <c r="K367" s="74">
        <v>191.8772573639844</v>
      </c>
      <c r="L367" s="75">
        <v>142.66682844989768</v>
      </c>
      <c r="M367" s="75">
        <v>251.98271862112986</v>
      </c>
      <c r="N367" s="75">
        <v>217.03598436791862</v>
      </c>
      <c r="O367" s="75">
        <v>122.73706504921618</v>
      </c>
      <c r="P367" s="75">
        <v>204.28513239900053</v>
      </c>
      <c r="Q367" s="76">
        <v>221.11231720538484</v>
      </c>
      <c r="S367" s="252"/>
      <c r="T367" s="303"/>
      <c r="U367"/>
      <c r="V367" s="303"/>
      <c r="W367" s="303"/>
      <c r="X367" s="303"/>
      <c r="Y367" s="303"/>
      <c r="Z367" s="313"/>
    </row>
    <row r="368" spans="1:26" ht="22.5">
      <c r="A368" s="48" t="s">
        <v>182</v>
      </c>
      <c r="B368" s="77">
        <v>177.14086380388832</v>
      </c>
      <c r="C368" s="78">
        <v>114.85891219457369</v>
      </c>
      <c r="D368" s="78">
        <v>203.45314043574083</v>
      </c>
      <c r="E368" s="78">
        <v>213.27198539607096</v>
      </c>
      <c r="F368" s="78">
        <v>76.28887519384483</v>
      </c>
      <c r="G368" s="78">
        <v>154.92700016954336</v>
      </c>
      <c r="H368" s="79">
        <v>172.75556438072985</v>
      </c>
      <c r="J368" s="48" t="s">
        <v>182</v>
      </c>
      <c r="K368" s="77">
        <v>121.06443108324397</v>
      </c>
      <c r="L368" s="78">
        <v>87.41521392314895</v>
      </c>
      <c r="M368" s="78">
        <v>167.42410015764906</v>
      </c>
      <c r="N368" s="78">
        <v>152.5052684331406</v>
      </c>
      <c r="O368" s="78">
        <v>83.74641085209032</v>
      </c>
      <c r="P368" s="78">
        <v>138.60318987901357</v>
      </c>
      <c r="Q368" s="79">
        <v>141.97879952666295</v>
      </c>
      <c r="S368" s="252"/>
      <c r="T368" s="303"/>
      <c r="U368"/>
      <c r="V368" s="303"/>
      <c r="W368" s="303"/>
      <c r="X368" s="303"/>
      <c r="Y368" s="303"/>
      <c r="Z368" s="313"/>
    </row>
    <row r="369" spans="1:26" ht="12.75">
      <c r="A369" s="48" t="s">
        <v>112</v>
      </c>
      <c r="B369" s="77">
        <v>18.059815742150214</v>
      </c>
      <c r="C369" s="78">
        <v>20.44707473320772</v>
      </c>
      <c r="D369" s="78">
        <v>32.1630673485971</v>
      </c>
      <c r="E369" s="78">
        <v>16.933306929309087</v>
      </c>
      <c r="F369" s="78">
        <v>8.384248094066603</v>
      </c>
      <c r="G369" s="78">
        <v>22.088927323233737</v>
      </c>
      <c r="H369" s="79">
        <v>14.37208780281617</v>
      </c>
      <c r="J369" s="48" t="s">
        <v>112</v>
      </c>
      <c r="K369" s="77">
        <v>7.8365856305344455</v>
      </c>
      <c r="L369" s="78">
        <v>7.754651258219504</v>
      </c>
      <c r="M369" s="78">
        <v>9.942168323659843</v>
      </c>
      <c r="N369" s="78">
        <v>6.5355217958074725</v>
      </c>
      <c r="O369" s="78">
        <v>3.034307888414607</v>
      </c>
      <c r="P369" s="78">
        <v>7.5150830791149295</v>
      </c>
      <c r="Q369" s="79">
        <v>7.892386005278072</v>
      </c>
      <c r="S369" s="252"/>
      <c r="T369" s="303"/>
      <c r="U369"/>
      <c r="V369" s="303"/>
      <c r="W369" s="303"/>
      <c r="X369" s="303"/>
      <c r="Y369" s="303"/>
      <c r="Z369" s="313"/>
    </row>
    <row r="370" spans="1:26" ht="22.5">
      <c r="A370" s="48" t="s">
        <v>113</v>
      </c>
      <c r="B370" s="77">
        <v>6.267935957970335</v>
      </c>
      <c r="C370" s="78">
        <v>3.72865756916825</v>
      </c>
      <c r="D370" s="78">
        <v>9.246480236104087</v>
      </c>
      <c r="E370" s="78">
        <v>7.019898577763544</v>
      </c>
      <c r="F370" s="78">
        <v>2.2562989527955812</v>
      </c>
      <c r="G370" s="78">
        <v>5.8575346771083865</v>
      </c>
      <c r="H370" s="79">
        <v>5.52804018892513</v>
      </c>
      <c r="J370" s="48" t="s">
        <v>113</v>
      </c>
      <c r="K370" s="77">
        <v>12.562381043162281</v>
      </c>
      <c r="L370" s="78">
        <v>11.303700088461932</v>
      </c>
      <c r="M370" s="78">
        <v>13.659855538058924</v>
      </c>
      <c r="N370" s="78">
        <v>11.593511090581146</v>
      </c>
      <c r="O370" s="78">
        <v>9.42717558299354</v>
      </c>
      <c r="P370" s="78">
        <v>10.057894462397668</v>
      </c>
      <c r="Q370" s="79">
        <v>15.982871525620038</v>
      </c>
      <c r="S370" s="252"/>
      <c r="T370" s="303"/>
      <c r="U370"/>
      <c r="V370" s="303"/>
      <c r="W370" s="303"/>
      <c r="X370" s="303"/>
      <c r="Y370" s="303"/>
      <c r="Z370" s="313"/>
    </row>
    <row r="371" spans="1:26" ht="12.75">
      <c r="A371" s="48" t="s">
        <v>114</v>
      </c>
      <c r="B371" s="77">
        <v>62.5526614178163</v>
      </c>
      <c r="C371" s="78">
        <v>42.740923829263934</v>
      </c>
      <c r="D371" s="78">
        <v>85.090437931913</v>
      </c>
      <c r="E371" s="78">
        <v>60.23271598239642</v>
      </c>
      <c r="F371" s="78">
        <v>26.26123380720953</v>
      </c>
      <c r="G371" s="78">
        <v>68.87206719714973</v>
      </c>
      <c r="H371" s="79">
        <v>63.04676457304418</v>
      </c>
      <c r="J371" s="48" t="s">
        <v>114</v>
      </c>
      <c r="K371" s="77">
        <v>50.43597359122432</v>
      </c>
      <c r="L371" s="78">
        <v>36.23832710489098</v>
      </c>
      <c r="M371" s="78">
        <v>61.088222618430265</v>
      </c>
      <c r="N371" s="78">
        <v>46.41303723591135</v>
      </c>
      <c r="O371" s="78">
        <v>26.55371691709108</v>
      </c>
      <c r="P371" s="78">
        <v>48.13872064999515</v>
      </c>
      <c r="Q371" s="79">
        <v>55.25826014782414</v>
      </c>
      <c r="S371" s="252"/>
      <c r="T371" s="303"/>
      <c r="U371"/>
      <c r="V371" s="303"/>
      <c r="W371" s="303"/>
      <c r="X371" s="303"/>
      <c r="Y371" s="303"/>
      <c r="Z371" s="313"/>
    </row>
    <row r="372" spans="1:26" ht="12.75">
      <c r="A372" s="47" t="s">
        <v>115</v>
      </c>
      <c r="B372" s="74">
        <v>0.43740373467373633</v>
      </c>
      <c r="C372" s="75">
        <v>0.4533342496135331</v>
      </c>
      <c r="D372" s="75">
        <v>2.5786832647015627</v>
      </c>
      <c r="E372" s="75">
        <v>0.0923065796061614</v>
      </c>
      <c r="F372" s="75">
        <v>0.0010621476665406346</v>
      </c>
      <c r="G372" s="75">
        <v>0.11657693029206109</v>
      </c>
      <c r="H372" s="76">
        <v>0.50706166702362</v>
      </c>
      <c r="J372" s="47" t="s">
        <v>115</v>
      </c>
      <c r="K372" s="77">
        <v>0.2123468258095584</v>
      </c>
      <c r="L372" s="75">
        <v>0.09134013852226344</v>
      </c>
      <c r="M372" s="75">
        <v>0.6378713404511194</v>
      </c>
      <c r="N372" s="75">
        <v>0.2781809866617704</v>
      </c>
      <c r="O372" s="75">
        <v>0.14284473453878907</v>
      </c>
      <c r="P372" s="75">
        <v>0.30792836296547</v>
      </c>
      <c r="Q372" s="76">
        <v>0.22607453162321542</v>
      </c>
      <c r="S372" s="252"/>
      <c r="T372" s="303"/>
      <c r="U372"/>
      <c r="V372" s="303"/>
      <c r="W372" s="303"/>
      <c r="X372" s="303"/>
      <c r="Y372" s="303"/>
      <c r="Z372" s="313"/>
    </row>
    <row r="373" spans="1:26" ht="13.5" thickBot="1">
      <c r="A373" s="50" t="s">
        <v>116</v>
      </c>
      <c r="B373" s="95">
        <v>501.31698115682747</v>
      </c>
      <c r="C373" s="96">
        <v>372.63778310594404</v>
      </c>
      <c r="D373" s="96">
        <v>681.1530315431534</v>
      </c>
      <c r="E373" s="96">
        <v>511.0379872399045</v>
      </c>
      <c r="F373" s="96">
        <v>412.0171990863062</v>
      </c>
      <c r="G373" s="96">
        <v>503.63983805469144</v>
      </c>
      <c r="H373" s="97">
        <v>520.9651936823052</v>
      </c>
      <c r="J373" s="50" t="s">
        <v>116</v>
      </c>
      <c r="K373" s="95">
        <v>444.08854642468475</v>
      </c>
      <c r="L373" s="96">
        <v>326.5678229855289</v>
      </c>
      <c r="M373" s="96">
        <v>528.408663146981</v>
      </c>
      <c r="N373" s="96">
        <v>445.6017356532309</v>
      </c>
      <c r="O373" s="96">
        <v>413.0759221848607</v>
      </c>
      <c r="P373" s="96">
        <v>511.04914828794733</v>
      </c>
      <c r="Q373" s="97">
        <v>452.3691091745162</v>
      </c>
      <c r="S373" s="252"/>
      <c r="T373" s="303"/>
      <c r="U373"/>
      <c r="V373" s="303"/>
      <c r="W373" s="303"/>
      <c r="X373" s="303"/>
      <c r="Y373" s="303"/>
      <c r="Z373" s="313"/>
    </row>
    <row r="374" spans="1:26" ht="12.75">
      <c r="A374" s="167" t="s">
        <v>117</v>
      </c>
      <c r="B374" s="88">
        <v>337.03231442442467</v>
      </c>
      <c r="C374" s="89">
        <v>217.80125512399422</v>
      </c>
      <c r="D374" s="89">
        <v>348.5465224500479</v>
      </c>
      <c r="E374" s="89">
        <v>382.37022752243314</v>
      </c>
      <c r="F374" s="89">
        <v>305.125984902293</v>
      </c>
      <c r="G374" s="89">
        <v>361.25769319481304</v>
      </c>
      <c r="H374" s="90">
        <v>353.7802819326155</v>
      </c>
      <c r="J374" s="167" t="s">
        <v>117</v>
      </c>
      <c r="K374" s="88">
        <v>261.57301434694097</v>
      </c>
      <c r="L374" s="89">
        <v>204.04137515195663</v>
      </c>
      <c r="M374" s="89">
        <v>304.8625521731976</v>
      </c>
      <c r="N374" s="89">
        <v>316.67296701130243</v>
      </c>
      <c r="O374" s="89">
        <v>283.45952075643424</v>
      </c>
      <c r="P374" s="89">
        <v>357.831132608803</v>
      </c>
      <c r="Q374" s="90">
        <v>289.855848554292</v>
      </c>
      <c r="S374" s="252"/>
      <c r="T374" s="303"/>
      <c r="U374"/>
      <c r="V374" s="303"/>
      <c r="W374" s="303"/>
      <c r="X374" s="303"/>
      <c r="Y374" s="303"/>
      <c r="Z374" s="313"/>
    </row>
    <row r="375" spans="1:26" ht="12.75">
      <c r="A375" s="170" t="s">
        <v>118</v>
      </c>
      <c r="B375" s="77">
        <v>40.823438875548625</v>
      </c>
      <c r="C375" s="78">
        <v>67.4534066311047</v>
      </c>
      <c r="D375" s="78">
        <v>76.45110528082239</v>
      </c>
      <c r="E375" s="78">
        <v>27.078627629680284</v>
      </c>
      <c r="F375" s="78">
        <v>91.24047546299957</v>
      </c>
      <c r="G375" s="78">
        <v>37.95079421450132</v>
      </c>
      <c r="H375" s="79">
        <v>25.68335247602256</v>
      </c>
      <c r="J375" s="170" t="s">
        <v>118</v>
      </c>
      <c r="K375" s="77">
        <v>40.57073308918917</v>
      </c>
      <c r="L375" s="78">
        <v>53.55319805612658</v>
      </c>
      <c r="M375" s="78">
        <v>37.361095227175944</v>
      </c>
      <c r="N375" s="78">
        <v>23.05233718427193</v>
      </c>
      <c r="O375" s="78">
        <v>43.94375240302079</v>
      </c>
      <c r="P375" s="78">
        <v>34.62614161097304</v>
      </c>
      <c r="Q375" s="79">
        <v>27.958485687075864</v>
      </c>
      <c r="S375" s="252"/>
      <c r="T375" s="303"/>
      <c r="U375"/>
      <c r="V375" s="303"/>
      <c r="W375" s="303"/>
      <c r="X375" s="303"/>
      <c r="Y375" s="303"/>
      <c r="Z375" s="313"/>
    </row>
    <row r="376" spans="1:26" ht="12.75">
      <c r="A376" s="170" t="s">
        <v>119</v>
      </c>
      <c r="B376" s="77">
        <v>3.0727499629228907</v>
      </c>
      <c r="C376" s="78">
        <v>1.479165898009272</v>
      </c>
      <c r="D376" s="78">
        <v>0.287615372759636</v>
      </c>
      <c r="E376" s="78">
        <v>2.061387530447157</v>
      </c>
      <c r="F376" s="78">
        <v>0.47783073435380474</v>
      </c>
      <c r="G376" s="78">
        <v>2.0345622711454427</v>
      </c>
      <c r="H376" s="79">
        <v>1.9505155646203425</v>
      </c>
      <c r="J376" s="170" t="s">
        <v>119</v>
      </c>
      <c r="K376" s="77">
        <v>2.5142214447592393</v>
      </c>
      <c r="L376" s="78">
        <v>3.2189963202862515</v>
      </c>
      <c r="M376" s="78">
        <v>2.1353256826512643</v>
      </c>
      <c r="N376" s="78">
        <v>2.225390717575373</v>
      </c>
      <c r="O376" s="78">
        <v>1.899394851823308</v>
      </c>
      <c r="P376" s="78">
        <v>3.2439239516827554</v>
      </c>
      <c r="Q376" s="79">
        <v>2.905991720434795</v>
      </c>
      <c r="S376" s="252"/>
      <c r="T376" s="303"/>
      <c r="U376"/>
      <c r="V376" s="303"/>
      <c r="W376" s="303"/>
      <c r="X376" s="303"/>
      <c r="Y376" s="303"/>
      <c r="Z376" s="313"/>
    </row>
    <row r="377" spans="1:26" ht="12.75">
      <c r="A377" s="170" t="s">
        <v>120</v>
      </c>
      <c r="B377" s="77">
        <v>74.48417606761946</v>
      </c>
      <c r="C377" s="78">
        <v>28.74569377652247</v>
      </c>
      <c r="D377" s="78">
        <v>69.95648974243663</v>
      </c>
      <c r="E377" s="78">
        <v>90.8286745927022</v>
      </c>
      <c r="F377" s="78">
        <v>32.59158973155851</v>
      </c>
      <c r="G377" s="78">
        <v>44.40964857409282</v>
      </c>
      <c r="H377" s="79">
        <v>76.66567352918706</v>
      </c>
      <c r="J377" s="170" t="s">
        <v>120</v>
      </c>
      <c r="K377" s="77">
        <v>54.759431808686095</v>
      </c>
      <c r="L377" s="78">
        <v>17.656428731756577</v>
      </c>
      <c r="M377" s="78">
        <v>41.14255479953127</v>
      </c>
      <c r="N377" s="78">
        <v>86.25044189798133</v>
      </c>
      <c r="O377" s="78">
        <v>46.48371025914567</v>
      </c>
      <c r="P377" s="78">
        <v>74.50319806136768</v>
      </c>
      <c r="Q377" s="79">
        <v>60.02773114543391</v>
      </c>
      <c r="S377" s="252"/>
      <c r="T377" s="303"/>
      <c r="U377"/>
      <c r="V377" s="303"/>
      <c r="W377" s="303"/>
      <c r="X377" s="303"/>
      <c r="Y377" s="303"/>
      <c r="Z377" s="313"/>
    </row>
    <row r="378" spans="1:26" ht="12.75">
      <c r="A378" s="170" t="s">
        <v>121</v>
      </c>
      <c r="B378" s="77">
        <v>32.283631952439926</v>
      </c>
      <c r="C378" s="78">
        <v>9.932594708810132</v>
      </c>
      <c r="D378" s="78">
        <v>19.648259145271147</v>
      </c>
      <c r="E378" s="78">
        <v>44.370824038901624</v>
      </c>
      <c r="F378" s="78">
        <v>6.849732136488883</v>
      </c>
      <c r="G378" s="78">
        <v>24.86365000236567</v>
      </c>
      <c r="H378" s="79">
        <v>41.255255678955116</v>
      </c>
      <c r="J378" s="170" t="s">
        <v>121</v>
      </c>
      <c r="K378" s="77">
        <v>11.069939347379805</v>
      </c>
      <c r="L378" s="78">
        <v>6.292560399856532</v>
      </c>
      <c r="M378" s="78">
        <v>12.637275599005775</v>
      </c>
      <c r="N378" s="78">
        <v>19.2638780704898</v>
      </c>
      <c r="O378" s="78">
        <v>3.3181863807235086</v>
      </c>
      <c r="P378" s="78">
        <v>14.621165346474623</v>
      </c>
      <c r="Q378" s="79">
        <v>12.647068444661205</v>
      </c>
      <c r="S378" s="252"/>
      <c r="T378" s="303"/>
      <c r="U378"/>
      <c r="V378" s="303"/>
      <c r="W378" s="303"/>
      <c r="X378" s="303"/>
      <c r="Y378" s="303"/>
      <c r="Z378" s="313"/>
    </row>
    <row r="379" spans="1:26" ht="12.75">
      <c r="A379" s="170" t="s">
        <v>122</v>
      </c>
      <c r="B379" s="77">
        <v>82.56591487539406</v>
      </c>
      <c r="C379" s="78">
        <v>84.84172906959155</v>
      </c>
      <c r="D379" s="78">
        <v>127.94791799659376</v>
      </c>
      <c r="E379" s="78">
        <v>84.38607467807688</v>
      </c>
      <c r="F379" s="78">
        <v>40.9999436541079</v>
      </c>
      <c r="G379" s="78">
        <v>92.7999115942844</v>
      </c>
      <c r="H379" s="79">
        <v>103.38858032786855</v>
      </c>
      <c r="J379" s="170" t="s">
        <v>122</v>
      </c>
      <c r="K379" s="77">
        <v>76.68135762832262</v>
      </c>
      <c r="L379" s="78">
        <v>91.5176678736699</v>
      </c>
      <c r="M379" s="78">
        <v>121.40367759949801</v>
      </c>
      <c r="N379" s="78">
        <v>83.9765179793602</v>
      </c>
      <c r="O379" s="78">
        <v>59.08678098924937</v>
      </c>
      <c r="P379" s="78">
        <v>84.8094169885683</v>
      </c>
      <c r="Q379" s="79">
        <v>92.19362774250406</v>
      </c>
      <c r="S379" s="252"/>
      <c r="T379" s="303"/>
      <c r="U379"/>
      <c r="V379" s="303"/>
      <c r="W379" s="303"/>
      <c r="X379" s="303"/>
      <c r="Y379" s="303"/>
      <c r="Z379" s="313"/>
    </row>
    <row r="380" spans="1:26" ht="12.75">
      <c r="A380" s="170" t="s">
        <v>123</v>
      </c>
      <c r="B380" s="77">
        <v>0.6240447314725306</v>
      </c>
      <c r="C380" s="78">
        <v>0.4961521272383909</v>
      </c>
      <c r="D380" s="78">
        <v>0.48608650396766406</v>
      </c>
      <c r="E380" s="78">
        <v>0.18917092785986067</v>
      </c>
      <c r="F380" s="78">
        <v>0.12426147742741714</v>
      </c>
      <c r="G380" s="78">
        <v>0.26177402156187246</v>
      </c>
      <c r="H380" s="79">
        <v>1.9456954061665563</v>
      </c>
      <c r="J380" s="170" t="s">
        <v>123</v>
      </c>
      <c r="K380" s="77">
        <v>8.485613975456364</v>
      </c>
      <c r="L380" s="78">
        <v>0.26450152584146863</v>
      </c>
      <c r="M380" s="78">
        <v>1.3970599433134196</v>
      </c>
      <c r="N380" s="78">
        <v>0.03541322847055295</v>
      </c>
      <c r="O380" s="78">
        <v>0.027422099053174873</v>
      </c>
      <c r="P380" s="78">
        <v>0.08342202963456107</v>
      </c>
      <c r="Q380" s="79">
        <v>3.374489650529611</v>
      </c>
      <c r="S380" s="252"/>
      <c r="T380" s="303"/>
      <c r="U380"/>
      <c r="V380" s="303"/>
      <c r="W380" s="303"/>
      <c r="X380" s="303"/>
      <c r="Y380" s="303"/>
      <c r="Z380" s="313"/>
    </row>
    <row r="381" spans="1:26" ht="12.75">
      <c r="A381" s="170" t="s">
        <v>124</v>
      </c>
      <c r="B381" s="77">
        <v>82.11978508847167</v>
      </c>
      <c r="C381" s="78">
        <v>8.338750982613153</v>
      </c>
      <c r="D381" s="78">
        <v>16.661799386705002</v>
      </c>
      <c r="E381" s="78">
        <v>115.47438096115343</v>
      </c>
      <c r="F381" s="78">
        <v>127.38692263960077</v>
      </c>
      <c r="G381" s="78">
        <v>143.84233543727265</v>
      </c>
      <c r="H381" s="79">
        <v>76.36132126619117</v>
      </c>
      <c r="J381" s="170" t="s">
        <v>124</v>
      </c>
      <c r="K381" s="77">
        <v>45.80622715881255</v>
      </c>
      <c r="L381" s="78">
        <v>6.355397723964918</v>
      </c>
      <c r="M381" s="78">
        <v>6.700667937424908</v>
      </c>
      <c r="N381" s="78">
        <v>83.5836125258396</v>
      </c>
      <c r="O381" s="78">
        <v>122.05024959866623</v>
      </c>
      <c r="P381" s="78">
        <v>132.2481019639068</v>
      </c>
      <c r="Q381" s="79">
        <v>65.64882455073422</v>
      </c>
      <c r="S381" s="252"/>
      <c r="T381" s="303"/>
      <c r="U381"/>
      <c r="V381" s="303"/>
      <c r="W381" s="303"/>
      <c r="X381" s="303"/>
      <c r="Y381" s="303"/>
      <c r="Z381" s="313"/>
    </row>
    <row r="382" spans="1:26" ht="12.75">
      <c r="A382" s="170" t="s">
        <v>125</v>
      </c>
      <c r="B382" s="77">
        <v>21.092450105616567</v>
      </c>
      <c r="C382" s="78">
        <v>16.790416558043106</v>
      </c>
      <c r="D382" s="78">
        <v>37.10724902149182</v>
      </c>
      <c r="E382" s="78">
        <v>17.981087163611825</v>
      </c>
      <c r="F382" s="78">
        <v>5.455229065756153</v>
      </c>
      <c r="G382" s="78">
        <v>15.095017079588818</v>
      </c>
      <c r="H382" s="79">
        <v>26.529887683604073</v>
      </c>
      <c r="J382" s="170" t="s">
        <v>125</v>
      </c>
      <c r="K382" s="77">
        <v>21.7573562447147</v>
      </c>
      <c r="L382" s="78">
        <v>25.255036949784657</v>
      </c>
      <c r="M382" s="78">
        <v>82.10549180744009</v>
      </c>
      <c r="N382" s="78">
        <v>18.32714947938599</v>
      </c>
      <c r="O382" s="78">
        <v>6.801875024552206</v>
      </c>
      <c r="P382" s="78">
        <v>13.780376406939656</v>
      </c>
      <c r="Q382" s="79">
        <v>25.150256964370165</v>
      </c>
      <c r="S382" s="252"/>
      <c r="T382" s="303"/>
      <c r="U382"/>
      <c r="V382" s="303"/>
      <c r="W382" s="303"/>
      <c r="X382" s="303"/>
      <c r="Y382" s="303"/>
      <c r="Z382" s="313"/>
    </row>
    <row r="383" spans="1:26" ht="12.75">
      <c r="A383" s="167" t="s">
        <v>126</v>
      </c>
      <c r="B383" s="74">
        <v>159.59999949100498</v>
      </c>
      <c r="C383" s="75">
        <v>165.80884947406676</v>
      </c>
      <c r="D383" s="75">
        <v>298.3604409247567</v>
      </c>
      <c r="E383" s="75">
        <v>124.60288228362391</v>
      </c>
      <c r="F383" s="75">
        <v>84.75803351309851</v>
      </c>
      <c r="G383" s="75">
        <v>158.73428276542128</v>
      </c>
      <c r="H383" s="76">
        <v>182.68331098582746</v>
      </c>
      <c r="J383" s="167" t="s">
        <v>126</v>
      </c>
      <c r="K383" s="74">
        <v>180.7270309836249</v>
      </c>
      <c r="L383" s="75">
        <v>143.43962378757695</v>
      </c>
      <c r="M383" s="75">
        <v>220.66449569976547</v>
      </c>
      <c r="N383" s="75">
        <v>127.51326865881367</v>
      </c>
      <c r="O383" s="75">
        <v>121.82723186408286</v>
      </c>
      <c r="P383" s="75">
        <v>157.46872438448082</v>
      </c>
      <c r="Q383" s="76">
        <v>163.27442794097172</v>
      </c>
      <c r="S383" s="252"/>
      <c r="T383" s="303"/>
      <c r="U383"/>
      <c r="V383" s="303"/>
      <c r="W383" s="303"/>
      <c r="X383" s="303"/>
      <c r="Y383" s="303"/>
      <c r="Z383" s="313"/>
    </row>
    <row r="384" spans="1:26" ht="12.75">
      <c r="A384" s="170" t="s">
        <v>127</v>
      </c>
      <c r="B384" s="77">
        <v>96.49520716975937</v>
      </c>
      <c r="C384" s="78">
        <v>114.64735768232683</v>
      </c>
      <c r="D384" s="78">
        <v>183.4258367976645</v>
      </c>
      <c r="E384" s="78">
        <v>70.65948146272632</v>
      </c>
      <c r="F384" s="78">
        <v>47.17955865507434</v>
      </c>
      <c r="G384" s="78">
        <v>111.90295738676562</v>
      </c>
      <c r="H384" s="79">
        <v>102.38407230080082</v>
      </c>
      <c r="J384" s="170" t="s">
        <v>127</v>
      </c>
      <c r="K384" s="77">
        <v>104.77045587476596</v>
      </c>
      <c r="L384" s="78">
        <v>71.42023700076359</v>
      </c>
      <c r="M384" s="78">
        <v>97.78156052753707</v>
      </c>
      <c r="N384" s="78">
        <v>65.16148980269597</v>
      </c>
      <c r="O384" s="78">
        <v>72.49508373865068</v>
      </c>
      <c r="P384" s="78">
        <v>96.3389859823898</v>
      </c>
      <c r="Q384" s="79">
        <v>88.43780489868993</v>
      </c>
      <c r="S384" s="252"/>
      <c r="T384" s="303"/>
      <c r="U384"/>
      <c r="V384" s="303"/>
      <c r="W384" s="303"/>
      <c r="X384" s="303"/>
      <c r="Y384" s="303"/>
      <c r="Z384" s="313"/>
    </row>
    <row r="385" spans="1:26" ht="12.75">
      <c r="A385" s="170" t="s">
        <v>128</v>
      </c>
      <c r="B385" s="77">
        <v>32.12955599152027</v>
      </c>
      <c r="C385" s="78">
        <v>8.833583342514022</v>
      </c>
      <c r="D385" s="78">
        <v>12.309758387154323</v>
      </c>
      <c r="E385" s="78">
        <v>26.17759323984062</v>
      </c>
      <c r="F385" s="78">
        <v>27.481680923411773</v>
      </c>
      <c r="G385" s="78">
        <v>65.84464086032065</v>
      </c>
      <c r="H385" s="79">
        <v>31.98935568768748</v>
      </c>
      <c r="J385" s="170" t="s">
        <v>128</v>
      </c>
      <c r="K385" s="77">
        <v>22.24298198013481</v>
      </c>
      <c r="L385" s="78">
        <v>3.120842168652207</v>
      </c>
      <c r="M385" s="78">
        <v>6.28563515237989</v>
      </c>
      <c r="N385" s="78">
        <v>28.82543290470997</v>
      </c>
      <c r="O385" s="78">
        <v>48.81642425142958</v>
      </c>
      <c r="P385" s="78">
        <v>58.8323073302526</v>
      </c>
      <c r="Q385" s="79">
        <v>32.01218671004463</v>
      </c>
      <c r="S385" s="252"/>
      <c r="T385" s="303"/>
      <c r="U385"/>
      <c r="V385" s="303"/>
      <c r="W385" s="303"/>
      <c r="X385" s="303"/>
      <c r="Y385" s="303"/>
      <c r="Z385" s="313"/>
    </row>
    <row r="386" spans="1:26" ht="12.75">
      <c r="A386" s="170" t="s">
        <v>129</v>
      </c>
      <c r="B386" s="77">
        <v>40.38539688613464</v>
      </c>
      <c r="C386" s="78">
        <v>24.421137772075618</v>
      </c>
      <c r="D386" s="78">
        <v>72.43337264508614</v>
      </c>
      <c r="E386" s="78">
        <v>39.70378015927815</v>
      </c>
      <c r="F386" s="78">
        <v>16.49158025928931</v>
      </c>
      <c r="G386" s="78">
        <v>33.80377370061113</v>
      </c>
      <c r="H386" s="79">
        <v>42.36125731788846</v>
      </c>
      <c r="J386" s="170" t="s">
        <v>129</v>
      </c>
      <c r="K386" s="77">
        <v>45.51954870861055</v>
      </c>
      <c r="L386" s="78">
        <v>40.245512226265255</v>
      </c>
      <c r="M386" s="78">
        <v>72.88463974158003</v>
      </c>
      <c r="N386" s="78">
        <v>41.81072283672054</v>
      </c>
      <c r="O386" s="78">
        <v>26.966555739122846</v>
      </c>
      <c r="P386" s="78">
        <v>38.1855927110755</v>
      </c>
      <c r="Q386" s="79">
        <v>45.016621638891266</v>
      </c>
      <c r="S386" s="252"/>
      <c r="T386" s="303"/>
      <c r="U386"/>
      <c r="V386" s="303"/>
      <c r="W386" s="303"/>
      <c r="X386" s="303"/>
      <c r="Y386" s="303"/>
      <c r="Z386" s="313"/>
    </row>
    <row r="387" spans="1:26" ht="12.75">
      <c r="A387" s="170" t="s">
        <v>130</v>
      </c>
      <c r="B387" s="77">
        <v>22.719395435110965</v>
      </c>
      <c r="C387" s="78">
        <v>26.740354019664306</v>
      </c>
      <c r="D387" s="78">
        <v>42.50123148200597</v>
      </c>
      <c r="E387" s="78">
        <v>14.239620661619485</v>
      </c>
      <c r="F387" s="78">
        <v>21.086894598734837</v>
      </c>
      <c r="G387" s="78">
        <v>13.027551678044519</v>
      </c>
      <c r="H387" s="79">
        <v>37.93798136713821</v>
      </c>
      <c r="J387" s="170" t="s">
        <v>130</v>
      </c>
      <c r="K387" s="77">
        <v>30.437026400247564</v>
      </c>
      <c r="L387" s="78">
        <v>31.773874560548123</v>
      </c>
      <c r="M387" s="78">
        <v>49.998295430648184</v>
      </c>
      <c r="N387" s="78">
        <v>20.541056019397242</v>
      </c>
      <c r="O387" s="78">
        <v>22.365592386309384</v>
      </c>
      <c r="P387" s="78">
        <v>22.94414569101557</v>
      </c>
      <c r="Q387" s="79">
        <v>29.820001403390386</v>
      </c>
      <c r="S387" s="252"/>
      <c r="T387" s="303"/>
      <c r="U387"/>
      <c r="V387" s="303"/>
      <c r="W387" s="303"/>
      <c r="X387" s="303"/>
      <c r="Y387" s="303"/>
      <c r="Z387" s="313"/>
    </row>
    <row r="388" spans="1:26" ht="12.75">
      <c r="A388" s="167" t="s">
        <v>131</v>
      </c>
      <c r="B388" s="77">
        <v>3.562464294010006</v>
      </c>
      <c r="C388" s="75">
        <v>2.4335103069240245</v>
      </c>
      <c r="D388" s="75">
        <v>6.680363424485848</v>
      </c>
      <c r="E388" s="75">
        <v>2.129165428705448</v>
      </c>
      <c r="F388" s="75">
        <v>5.809671748419853</v>
      </c>
      <c r="G388" s="75">
        <v>3.45984110301137</v>
      </c>
      <c r="H388" s="76">
        <v>4.985912207860024</v>
      </c>
      <c r="J388" s="167" t="s">
        <v>131</v>
      </c>
      <c r="K388" s="74">
        <v>1.955116867332649</v>
      </c>
      <c r="L388" s="75">
        <v>1.4101480003148616</v>
      </c>
      <c r="M388" s="75">
        <v>4.001823237451991</v>
      </c>
      <c r="N388" s="75">
        <v>2.107295988865059</v>
      </c>
      <c r="O388" s="75">
        <v>0.9222936525612098</v>
      </c>
      <c r="P388" s="75">
        <v>2.2352222942900344</v>
      </c>
      <c r="Q388" s="76">
        <v>2.1173935004210827</v>
      </c>
      <c r="S388" s="252"/>
      <c r="T388" s="303"/>
      <c r="U388"/>
      <c r="V388" s="303"/>
      <c r="W388" s="303"/>
      <c r="X388" s="303"/>
      <c r="Y388" s="303"/>
      <c r="Z388" s="313"/>
    </row>
    <row r="389" spans="1:26" ht="12.75">
      <c r="A389" s="171" t="s">
        <v>132</v>
      </c>
      <c r="B389" s="95">
        <v>500.1947782094396</v>
      </c>
      <c r="C389" s="96">
        <v>386.043614904985</v>
      </c>
      <c r="D389" s="96">
        <v>653.5873267992906</v>
      </c>
      <c r="E389" s="96">
        <v>509.10227523476243</v>
      </c>
      <c r="F389" s="96">
        <v>395.6936901638113</v>
      </c>
      <c r="G389" s="96">
        <v>523.4518170632456</v>
      </c>
      <c r="H389" s="97">
        <v>541.4495051263029</v>
      </c>
      <c r="J389" s="171" t="s">
        <v>132</v>
      </c>
      <c r="K389" s="95">
        <v>444.25516219789665</v>
      </c>
      <c r="L389" s="96">
        <v>348.89114693984845</v>
      </c>
      <c r="M389" s="96">
        <v>529.5288711104157</v>
      </c>
      <c r="N389" s="96">
        <v>446.2935316589808</v>
      </c>
      <c r="O389" s="96">
        <v>406.20904627307794</v>
      </c>
      <c r="P389" s="96">
        <v>517.5350792875736</v>
      </c>
      <c r="Q389" s="97">
        <v>455.2476699956849</v>
      </c>
      <c r="S389" s="252"/>
      <c r="T389" s="303"/>
      <c r="U389"/>
      <c r="V389" s="303"/>
      <c r="W389" s="303"/>
      <c r="X389" s="303"/>
      <c r="Y389" s="303"/>
      <c r="Z389" s="313"/>
    </row>
    <row r="390" spans="1:26" ht="12.75">
      <c r="A390" s="167" t="s">
        <v>187</v>
      </c>
      <c r="B390" s="74">
        <v>236.98660417743247</v>
      </c>
      <c r="C390" s="75">
        <v>193.73120978387283</v>
      </c>
      <c r="D390" s="75">
        <v>340.34849893435285</v>
      </c>
      <c r="E390" s="75">
        <v>217.89207740904428</v>
      </c>
      <c r="F390" s="75">
        <v>278.89574613975327</v>
      </c>
      <c r="G390" s="75">
        <v>259.58586486739375</v>
      </c>
      <c r="H390" s="76">
        <v>276.45392175198725</v>
      </c>
      <c r="J390" s="167" t="s">
        <v>187</v>
      </c>
      <c r="K390" s="74">
        <v>252.9763290068617</v>
      </c>
      <c r="L390" s="75">
        <v>204.85807352173745</v>
      </c>
      <c r="M390" s="75">
        <v>282.33469732880553</v>
      </c>
      <c r="N390" s="75">
        <v>232.027044802687</v>
      </c>
      <c r="O390" s="75">
        <v>280.49020437839954</v>
      </c>
      <c r="P390" s="75">
        <v>311.19763813670505</v>
      </c>
      <c r="Q390" s="76">
        <v>238.36704634734426</v>
      </c>
      <c r="S390" s="252"/>
      <c r="T390" s="303"/>
      <c r="U390"/>
      <c r="V390" s="303"/>
      <c r="W390" s="303"/>
      <c r="X390" s="303"/>
      <c r="Y390" s="303"/>
      <c r="Z390" s="313"/>
    </row>
    <row r="391" spans="1:26" ht="12.75">
      <c r="A391" s="167" t="s">
        <v>186</v>
      </c>
      <c r="B391" s="74">
        <v>262.81970650305306</v>
      </c>
      <c r="C391" s="75">
        <v>192.07153872039737</v>
      </c>
      <c r="D391" s="75">
        <v>311.2638086268943</v>
      </c>
      <c r="E391" s="75">
        <v>291.16865436100426</v>
      </c>
      <c r="F391" s="75">
        <v>116.73660895173848</v>
      </c>
      <c r="G391" s="75">
        <v>263.61026512363964</v>
      </c>
      <c r="H391" s="76">
        <v>264.26332015812466</v>
      </c>
      <c r="J391" s="167" t="s">
        <v>186</v>
      </c>
      <c r="K391" s="74">
        <v>191.02706569853493</v>
      </c>
      <c r="L391" s="75">
        <v>143.9630897806313</v>
      </c>
      <c r="M391" s="75">
        <v>246.56557116957774</v>
      </c>
      <c r="N391" s="75">
        <v>213.78645255483448</v>
      </c>
      <c r="O391" s="75">
        <v>125.49304207959732</v>
      </c>
      <c r="P391" s="75">
        <v>205.99353512821696</v>
      </c>
      <c r="Q391" s="76">
        <v>216.73789257281868</v>
      </c>
      <c r="S391" s="252"/>
      <c r="T391" s="303"/>
      <c r="U391"/>
      <c r="V391" s="303"/>
      <c r="W391" s="303"/>
      <c r="X391" s="303"/>
      <c r="Y391" s="303"/>
      <c r="Z391" s="313"/>
    </row>
    <row r="392" spans="1:26" ht="12.75">
      <c r="A392" s="170" t="s">
        <v>133</v>
      </c>
      <c r="B392" s="77">
        <v>176.27793306315053</v>
      </c>
      <c r="C392" s="78">
        <v>109.32630102886624</v>
      </c>
      <c r="D392" s="78">
        <v>191.06482679702816</v>
      </c>
      <c r="E392" s="78">
        <v>210.41012289488853</v>
      </c>
      <c r="F392" s="78">
        <v>79.99989811297955</v>
      </c>
      <c r="G392" s="78">
        <v>162.77172371988112</v>
      </c>
      <c r="H392" s="79">
        <v>178.97784205424267</v>
      </c>
      <c r="J392" s="170" t="s">
        <v>133</v>
      </c>
      <c r="K392" s="77">
        <v>120.25910487481526</v>
      </c>
      <c r="L392" s="78">
        <v>89.68155290638514</v>
      </c>
      <c r="M392" s="78">
        <v>160.70071856595476</v>
      </c>
      <c r="N392" s="78">
        <v>150.4355289664916</v>
      </c>
      <c r="O392" s="78">
        <v>85.70669276664722</v>
      </c>
      <c r="P392" s="78">
        <v>140.51862266976065</v>
      </c>
      <c r="Q392" s="79">
        <v>138.7875703283246</v>
      </c>
      <c r="S392" s="252"/>
      <c r="T392" s="303"/>
      <c r="U392"/>
      <c r="V392" s="303"/>
      <c r="W392" s="303"/>
      <c r="X392" s="303"/>
      <c r="Y392" s="303"/>
      <c r="Z392" s="313"/>
    </row>
    <row r="393" spans="1:26" ht="12.75">
      <c r="A393" s="170" t="s">
        <v>134</v>
      </c>
      <c r="B393" s="77">
        <v>17.449377363849823</v>
      </c>
      <c r="C393" s="78">
        <v>18.008019164631023</v>
      </c>
      <c r="D393" s="78">
        <v>28.55967919847982</v>
      </c>
      <c r="E393" s="78">
        <v>14.931566730373303</v>
      </c>
      <c r="F393" s="78">
        <v>9.712078149182236</v>
      </c>
      <c r="G393" s="78">
        <v>18.325945700456302</v>
      </c>
      <c r="H393" s="79">
        <v>16.618738705179442</v>
      </c>
      <c r="J393" s="170" t="s">
        <v>134</v>
      </c>
      <c r="K393" s="77">
        <v>7.490920115404573</v>
      </c>
      <c r="L393" s="78">
        <v>6.858769453601386</v>
      </c>
      <c r="M393" s="78">
        <v>9.16477266232385</v>
      </c>
      <c r="N393" s="78">
        <v>5.725493308641176</v>
      </c>
      <c r="O393" s="78">
        <v>3.3119854671270463</v>
      </c>
      <c r="P393" s="78">
        <v>6.49799471169032</v>
      </c>
      <c r="Q393" s="79">
        <v>7.0461353483769456</v>
      </c>
      <c r="S393" s="252"/>
      <c r="T393" s="303"/>
      <c r="U393"/>
      <c r="V393" s="303"/>
      <c r="W393" s="303"/>
      <c r="X393" s="303"/>
      <c r="Y393" s="303"/>
      <c r="Z393" s="313"/>
    </row>
    <row r="394" spans="1:26" ht="12.75">
      <c r="A394" s="170" t="s">
        <v>135</v>
      </c>
      <c r="B394" s="77">
        <v>6.619432478677506</v>
      </c>
      <c r="C394" s="78">
        <v>5.334011216972903</v>
      </c>
      <c r="D394" s="78">
        <v>5.900294591407622</v>
      </c>
      <c r="E394" s="78">
        <v>6.595117016874101</v>
      </c>
      <c r="F394" s="78">
        <v>2.329788609243851</v>
      </c>
      <c r="G394" s="78">
        <v>11.199001146778667</v>
      </c>
      <c r="H394" s="79">
        <v>7.071845428543347</v>
      </c>
      <c r="J394" s="170" t="s">
        <v>135</v>
      </c>
      <c r="K394" s="77">
        <v>12.7643781501029</v>
      </c>
      <c r="L394" s="78">
        <v>11.339397407954888</v>
      </c>
      <c r="M394" s="78">
        <v>12.495813564778167</v>
      </c>
      <c r="N394" s="78">
        <v>10.95554475794903</v>
      </c>
      <c r="O394" s="78">
        <v>9.374150812376188</v>
      </c>
      <c r="P394" s="78">
        <v>10.406831906008414</v>
      </c>
      <c r="Q394" s="79">
        <v>16.11031627970592</v>
      </c>
      <c r="S394" s="252"/>
      <c r="T394" s="303"/>
      <c r="U394"/>
      <c r="V394" s="303"/>
      <c r="W394" s="303"/>
      <c r="X394" s="303"/>
      <c r="Y394" s="303"/>
      <c r="Z394" s="313"/>
    </row>
    <row r="395" spans="1:26" ht="12.75">
      <c r="A395" s="170" t="s">
        <v>136</v>
      </c>
      <c r="B395" s="77">
        <v>62.55630910009547</v>
      </c>
      <c r="C395" s="78">
        <v>59.4032073099272</v>
      </c>
      <c r="D395" s="78">
        <v>85.73900803997874</v>
      </c>
      <c r="E395" s="78">
        <v>59.316099984800935</v>
      </c>
      <c r="F395" s="78">
        <v>25.070959456604303</v>
      </c>
      <c r="G395" s="78">
        <v>71.73234854512737</v>
      </c>
      <c r="H395" s="79">
        <v>61.5948939701592</v>
      </c>
      <c r="J395" s="170" t="s">
        <v>136</v>
      </c>
      <c r="K395" s="77">
        <v>50.52711619131823</v>
      </c>
      <c r="L395" s="78">
        <v>36.12843288806768</v>
      </c>
      <c r="M395" s="78">
        <v>64.20426637652103</v>
      </c>
      <c r="N395" s="78">
        <v>46.68123970927442</v>
      </c>
      <c r="O395" s="78">
        <v>27.124759224819968</v>
      </c>
      <c r="P395" s="78">
        <v>48.62959718379922</v>
      </c>
      <c r="Q395" s="79">
        <v>54.793870616410864</v>
      </c>
      <c r="S395" s="252"/>
      <c r="T395" s="303"/>
      <c r="U395"/>
      <c r="V395" s="303"/>
      <c r="W395" s="303"/>
      <c r="X395" s="303"/>
      <c r="Y395" s="303"/>
      <c r="Z395" s="313"/>
    </row>
    <row r="396" spans="1:26" ht="12.75">
      <c r="A396" s="167" t="s">
        <v>137</v>
      </c>
      <c r="B396" s="74">
        <v>0.3884675289542541</v>
      </c>
      <c r="C396" s="75">
        <v>0.24086640071487944</v>
      </c>
      <c r="D396" s="75">
        <v>1.9750192380433398</v>
      </c>
      <c r="E396" s="75">
        <v>0.0415434647139678</v>
      </c>
      <c r="F396" s="75">
        <v>0.06133507231959428</v>
      </c>
      <c r="G396" s="75">
        <v>0.2556870722122368</v>
      </c>
      <c r="H396" s="76">
        <v>0.7322632161910901</v>
      </c>
      <c r="J396" s="167" t="s">
        <v>137</v>
      </c>
      <c r="K396" s="74">
        <v>0.25176749250011826</v>
      </c>
      <c r="L396" s="75">
        <v>0.06998363747951303</v>
      </c>
      <c r="M396" s="75">
        <v>0.6286026120315977</v>
      </c>
      <c r="N396" s="75">
        <v>0.48003430145969433</v>
      </c>
      <c r="O396" s="75">
        <v>0.22579981508106794</v>
      </c>
      <c r="P396" s="75">
        <v>0.3439060226520869</v>
      </c>
      <c r="Q396" s="76">
        <v>0.14273107552236822</v>
      </c>
      <c r="S396" s="252"/>
      <c r="T396" s="303"/>
      <c r="U396"/>
      <c r="V396" s="303"/>
      <c r="W396" s="303"/>
      <c r="X396" s="303"/>
      <c r="Y396" s="303"/>
      <c r="Z396" s="313"/>
    </row>
    <row r="397" spans="1:26" ht="13.5" thickBot="1">
      <c r="A397" s="173" t="s">
        <v>138</v>
      </c>
      <c r="B397" s="95">
        <v>500.1947782094396</v>
      </c>
      <c r="C397" s="96">
        <v>386.043614904985</v>
      </c>
      <c r="D397" s="96">
        <v>653.5873267992906</v>
      </c>
      <c r="E397" s="96">
        <v>509.10227523476243</v>
      </c>
      <c r="F397" s="96">
        <v>395.69369016381125</v>
      </c>
      <c r="G397" s="96">
        <v>523.4518170632456</v>
      </c>
      <c r="H397" s="97">
        <v>541.4495051263029</v>
      </c>
      <c r="J397" s="173" t="s">
        <v>138</v>
      </c>
      <c r="K397" s="83">
        <v>444.25516219789665</v>
      </c>
      <c r="L397" s="84">
        <v>348.89114693984845</v>
      </c>
      <c r="M397" s="84">
        <v>529.5288711104157</v>
      </c>
      <c r="N397" s="84">
        <v>446.2935316589808</v>
      </c>
      <c r="O397" s="84">
        <v>406.20904627307794</v>
      </c>
      <c r="P397" s="84">
        <v>517.5350792875736</v>
      </c>
      <c r="Q397" s="85">
        <v>455.2476699956848</v>
      </c>
      <c r="S397" s="252"/>
      <c r="T397" s="303"/>
      <c r="U397"/>
      <c r="V397" s="303"/>
      <c r="W397" s="303"/>
      <c r="X397" s="303"/>
      <c r="Y397" s="303"/>
      <c r="Z397" s="313"/>
    </row>
    <row r="398" spans="1:26" ht="12.75">
      <c r="A398" s="180" t="s">
        <v>183</v>
      </c>
      <c r="B398" s="181">
        <v>88.81295083852359</v>
      </c>
      <c r="C398" s="183">
        <v>105.04101665724221</v>
      </c>
      <c r="D398" s="183">
        <v>218.92473184453746</v>
      </c>
      <c r="E398" s="183">
        <v>54.39596792595379</v>
      </c>
      <c r="F398" s="183">
        <v>78.31593223948647</v>
      </c>
      <c r="G398" s="183">
        <v>81.35567312113822</v>
      </c>
      <c r="H398" s="184">
        <v>101.6023573818067</v>
      </c>
      <c r="J398" s="180" t="s">
        <v>183</v>
      </c>
      <c r="K398" s="77">
        <v>119.67785515189733</v>
      </c>
      <c r="L398" s="78">
        <v>83.38876810506689</v>
      </c>
      <c r="M398" s="78">
        <v>144.09578294606345</v>
      </c>
      <c r="N398" s="78">
        <v>72.09802971165341</v>
      </c>
      <c r="O398" s="78">
        <v>93.51794251074651</v>
      </c>
      <c r="P398" s="78">
        <v>100.33505059036204</v>
      </c>
      <c r="Q398" s="79">
        <v>92.8165832924139</v>
      </c>
      <c r="S398" s="252"/>
      <c r="T398" s="303"/>
      <c r="U398"/>
      <c r="V398" s="303"/>
      <c r="W398" s="303"/>
      <c r="X398" s="303"/>
      <c r="Y398" s="303"/>
      <c r="Z398" s="313"/>
    </row>
    <row r="399" spans="1:26" ht="22.5">
      <c r="A399" s="48" t="s">
        <v>139</v>
      </c>
      <c r="B399" s="77">
        <v>67.50233005291977</v>
      </c>
      <c r="C399" s="78">
        <v>74.01680323573508</v>
      </c>
      <c r="D399" s="78">
        <v>182.9449226373079</v>
      </c>
      <c r="E399" s="78">
        <v>48.382004119827094</v>
      </c>
      <c r="F399" s="78">
        <v>39.410486697104</v>
      </c>
      <c r="G399" s="78">
        <v>74.14304348225447</v>
      </c>
      <c r="H399" s="79">
        <v>66.06246899193755</v>
      </c>
      <c r="J399" s="48" t="s">
        <v>139</v>
      </c>
      <c r="K399" s="77">
        <v>105.02379885409555</v>
      </c>
      <c r="L399" s="78">
        <v>67.91794438101708</v>
      </c>
      <c r="M399" s="78">
        <v>114.83972282678279</v>
      </c>
      <c r="N399" s="78">
        <v>65.37182321909573</v>
      </c>
      <c r="O399" s="78">
        <v>78.973576285184</v>
      </c>
      <c r="P399" s="78">
        <v>90.22675799117131</v>
      </c>
      <c r="Q399" s="79">
        <v>81.84226376541707</v>
      </c>
      <c r="S399" s="252"/>
      <c r="T399" s="306"/>
      <c r="U399"/>
      <c r="V399" s="303"/>
      <c r="W399" s="303"/>
      <c r="X399" s="303"/>
      <c r="Y399" s="303"/>
      <c r="Z399" s="313"/>
    </row>
    <row r="400" spans="1:26" ht="22.5">
      <c r="A400" s="41" t="s">
        <v>172</v>
      </c>
      <c r="B400" s="77">
        <v>38.78408596283726</v>
      </c>
      <c r="C400" s="78">
        <v>26.359570337036693</v>
      </c>
      <c r="D400" s="78">
        <v>44.40202512955898</v>
      </c>
      <c r="E400" s="78">
        <v>44.9926744450693</v>
      </c>
      <c r="F400" s="78">
        <v>16.947475218914068</v>
      </c>
      <c r="G400" s="78">
        <v>40.78008125877632</v>
      </c>
      <c r="H400" s="79">
        <v>42.152029724584686</v>
      </c>
      <c r="J400" s="41" t="s">
        <v>172</v>
      </c>
      <c r="K400" s="77">
        <v>27.339075890401638</v>
      </c>
      <c r="L400" s="78">
        <v>23.525055777556414</v>
      </c>
      <c r="M400" s="78">
        <v>37.92005450281686</v>
      </c>
      <c r="N400" s="78">
        <v>33.039137221372215</v>
      </c>
      <c r="O400" s="78">
        <v>18.9068612863525</v>
      </c>
      <c r="P400" s="78">
        <v>33.06559607743059</v>
      </c>
      <c r="Q400" s="79">
        <v>32.236312856060714</v>
      </c>
      <c r="S400" s="305"/>
      <c r="T400" s="305"/>
      <c r="U400"/>
      <c r="V400" s="303"/>
      <c r="W400" s="303"/>
      <c r="X400" s="303"/>
      <c r="Y400" s="303"/>
      <c r="Z400" s="313"/>
    </row>
    <row r="401" spans="1:26" ht="12.75">
      <c r="A401" s="409" t="s">
        <v>185</v>
      </c>
      <c r="B401" s="430">
        <v>0.5262433932423055</v>
      </c>
      <c r="C401" s="411">
        <v>0.4878076689140597</v>
      </c>
      <c r="D401" s="411">
        <v>0.48238524589235604</v>
      </c>
      <c r="E401" s="411">
        <v>0.5819012716172247</v>
      </c>
      <c r="F401" s="411">
        <v>0.2738102703523635</v>
      </c>
      <c r="G401" s="411">
        <v>0.49943656829112554</v>
      </c>
      <c r="H401" s="412">
        <v>0.49082445439041655</v>
      </c>
      <c r="J401" s="409" t="s">
        <v>185</v>
      </c>
      <c r="K401" s="431">
        <v>0.43206981785224996</v>
      </c>
      <c r="L401" s="411">
        <v>0.4368673776418571</v>
      </c>
      <c r="M401" s="411">
        <v>0.4768709073019854</v>
      </c>
      <c r="N401" s="411">
        <v>0.4870626997216568</v>
      </c>
      <c r="O401" s="411">
        <v>0.29712955526439166</v>
      </c>
      <c r="P401" s="411">
        <v>0.3997367632513838</v>
      </c>
      <c r="Q401" s="412">
        <v>0.4887873922445126</v>
      </c>
      <c r="S401" s="252"/>
      <c r="T401" s="306"/>
      <c r="U401" s="306"/>
      <c r="V401" s="306"/>
      <c r="W401" s="306"/>
      <c r="X401" s="306"/>
      <c r="Y401" s="306"/>
      <c r="Z401" s="313"/>
    </row>
    <row r="402" spans="1:26" ht="13.5" thickBot="1">
      <c r="A402" s="178" t="s">
        <v>184</v>
      </c>
      <c r="B402" s="249">
        <v>0.7272349413338065</v>
      </c>
      <c r="C402" s="249">
        <v>0.7727994030554037</v>
      </c>
      <c r="D402" s="249">
        <v>0.5018911760201556</v>
      </c>
      <c r="E402" s="249">
        <v>0.817122978239806</v>
      </c>
      <c r="F402" s="249">
        <v>0.4399295960314074</v>
      </c>
      <c r="G402" s="249">
        <v>0.9546541223302518</v>
      </c>
      <c r="H402" s="250">
        <v>0.7880038156224957</v>
      </c>
      <c r="J402" s="178" t="s">
        <v>184</v>
      </c>
      <c r="K402" s="249">
        <v>0.5077794614212382</v>
      </c>
      <c r="L402" s="249">
        <v>0.9398963586881859</v>
      </c>
      <c r="M402" s="249">
        <v>0.560211429687895</v>
      </c>
      <c r="N402" s="249">
        <v>0.5831099883724389</v>
      </c>
      <c r="O402" s="249">
        <v>0.41800812877474797</v>
      </c>
      <c r="P402" s="249">
        <v>0.5765353638761465</v>
      </c>
      <c r="Q402" s="250">
        <v>0.6622691451975166</v>
      </c>
      <c r="S402" s="305"/>
      <c r="T402" s="305"/>
      <c r="U402" s="305"/>
      <c r="V402" s="305"/>
      <c r="W402" s="305"/>
      <c r="X402" s="305"/>
      <c r="Y402" s="305"/>
      <c r="Z402" s="313"/>
    </row>
    <row r="403" spans="1:26" ht="12.75">
      <c r="A403" s="4" t="s">
        <v>17</v>
      </c>
      <c r="B403" s="3"/>
      <c r="C403" s="3"/>
      <c r="D403" s="3"/>
      <c r="E403" s="3"/>
      <c r="F403" s="3"/>
      <c r="G403" s="3"/>
      <c r="H403" s="3"/>
      <c r="J403" s="4" t="s">
        <v>17</v>
      </c>
      <c r="K403" s="3"/>
      <c r="L403" s="3"/>
      <c r="M403" s="3"/>
      <c r="N403" s="3"/>
      <c r="O403" s="3"/>
      <c r="P403" s="3"/>
      <c r="Q403" s="3"/>
      <c r="S403" s="313"/>
      <c r="T403" s="313"/>
      <c r="U403" s="313"/>
      <c r="V403" s="313"/>
      <c r="W403" s="313"/>
      <c r="X403" s="313"/>
      <c r="Y403" s="313"/>
      <c r="Z403" s="313"/>
    </row>
    <row r="405" spans="1:17" ht="13.5" thickBot="1">
      <c r="A405" s="174" t="s">
        <v>98</v>
      </c>
      <c r="B405" s="3"/>
      <c r="C405" s="3"/>
      <c r="D405" s="1"/>
      <c r="E405" s="3"/>
      <c r="F405" s="9"/>
      <c r="G405" s="9"/>
      <c r="H405" s="9"/>
      <c r="J405" s="174" t="s">
        <v>98</v>
      </c>
      <c r="K405" s="3"/>
      <c r="L405" s="3"/>
      <c r="M405" s="1"/>
      <c r="N405" s="3"/>
      <c r="O405" s="9"/>
      <c r="P405" s="9"/>
      <c r="Q405" s="9"/>
    </row>
    <row r="406" spans="1:17" ht="13.5" thickBot="1">
      <c r="A406" s="5" t="s">
        <v>205</v>
      </c>
      <c r="B406" s="17"/>
      <c r="C406" s="98"/>
      <c r="D406" s="18"/>
      <c r="E406" s="22" t="s">
        <v>19</v>
      </c>
      <c r="F406" s="18"/>
      <c r="G406" s="18"/>
      <c r="H406" s="19"/>
      <c r="J406" s="5" t="s">
        <v>205</v>
      </c>
      <c r="K406" s="17"/>
      <c r="L406" s="98"/>
      <c r="M406" s="18"/>
      <c r="N406" s="21" t="s">
        <v>18</v>
      </c>
      <c r="O406" s="18"/>
      <c r="P406" s="18"/>
      <c r="Q406" s="19"/>
    </row>
    <row r="407" spans="1:17" ht="26.25" thickBot="1">
      <c r="A407" s="23">
        <v>2015</v>
      </c>
      <c r="B407" s="11" t="s">
        <v>170</v>
      </c>
      <c r="C407" s="101" t="s">
        <v>164</v>
      </c>
      <c r="D407" s="12" t="s">
        <v>165</v>
      </c>
      <c r="E407" s="13" t="s">
        <v>166</v>
      </c>
      <c r="F407" s="14" t="s">
        <v>167</v>
      </c>
      <c r="G407" s="15" t="s">
        <v>168</v>
      </c>
      <c r="H407" s="16" t="s">
        <v>169</v>
      </c>
      <c r="J407" s="23">
        <v>2015</v>
      </c>
      <c r="K407" s="11" t="s">
        <v>170</v>
      </c>
      <c r="L407" s="101" t="s">
        <v>164</v>
      </c>
      <c r="M407" s="12" t="s">
        <v>165</v>
      </c>
      <c r="N407" s="13" t="s">
        <v>166</v>
      </c>
      <c r="O407" s="14" t="s">
        <v>167</v>
      </c>
      <c r="P407" s="15" t="s">
        <v>168</v>
      </c>
      <c r="Q407" s="16" t="s">
        <v>169</v>
      </c>
    </row>
    <row r="408" spans="1:17" ht="12.75">
      <c r="A408" s="52" t="s">
        <v>12</v>
      </c>
      <c r="B408" s="88">
        <v>337.7190370845536</v>
      </c>
      <c r="C408" s="89">
        <v>229.67098774576516</v>
      </c>
      <c r="D408" s="89">
        <v>345.93195332490524</v>
      </c>
      <c r="E408" s="89">
        <v>393.2835995458021</v>
      </c>
      <c r="F408" s="89">
        <v>274.5761061230136</v>
      </c>
      <c r="G408" s="89">
        <v>432.35276567173156</v>
      </c>
      <c r="H408" s="90">
        <v>345.0055434729335</v>
      </c>
      <c r="J408" s="52" t="s">
        <v>12</v>
      </c>
      <c r="K408" s="242">
        <v>271.8267524185037</v>
      </c>
      <c r="L408" s="89">
        <v>204.98937403565188</v>
      </c>
      <c r="M408" s="108">
        <v>311.8510788372916</v>
      </c>
      <c r="N408" s="89">
        <v>325.48748042533185</v>
      </c>
      <c r="O408" s="89">
        <v>286.00637688226084</v>
      </c>
      <c r="P408" s="89">
        <v>415.287827456492</v>
      </c>
      <c r="Q408" s="90">
        <v>312.095082876074</v>
      </c>
    </row>
    <row r="409" spans="1:17" ht="12.75">
      <c r="A409" s="48" t="s">
        <v>99</v>
      </c>
      <c r="B409" s="77">
        <v>41.89223169262592</v>
      </c>
      <c r="C409" s="78">
        <v>62.37911169244208</v>
      </c>
      <c r="D409" s="78">
        <v>59.03861144100342</v>
      </c>
      <c r="E409" s="78">
        <v>24.85926697558212</v>
      </c>
      <c r="F409" s="78">
        <v>88.92373482382101</v>
      </c>
      <c r="G409" s="78">
        <v>22.828636827311996</v>
      </c>
      <c r="H409" s="79">
        <v>50.313592028735314</v>
      </c>
      <c r="J409" s="48" t="s">
        <v>99</v>
      </c>
      <c r="K409" s="77">
        <v>41.83241657256065</v>
      </c>
      <c r="L409" s="78">
        <v>51.224250214047856</v>
      </c>
      <c r="M409" s="78">
        <v>34.83885730486872</v>
      </c>
      <c r="N409" s="78">
        <v>22.54115694638552</v>
      </c>
      <c r="O409" s="78">
        <v>44.906861774666694</v>
      </c>
      <c r="P409" s="78">
        <v>27.9097027201386</v>
      </c>
      <c r="Q409" s="79">
        <v>35.55438749388817</v>
      </c>
    </row>
    <row r="410" spans="1:17" ht="12.75">
      <c r="A410" s="48" t="s">
        <v>100</v>
      </c>
      <c r="B410" s="77">
        <v>3.429092829977794</v>
      </c>
      <c r="C410" s="78">
        <v>1.3267006031167883</v>
      </c>
      <c r="D410" s="78">
        <v>0.37258294283664617</v>
      </c>
      <c r="E410" s="78">
        <v>1.6771711340060602</v>
      </c>
      <c r="F410" s="78">
        <v>0.4120162235759462</v>
      </c>
      <c r="G410" s="78">
        <v>2.6658466654981003</v>
      </c>
      <c r="H410" s="79">
        <v>1.7844049442713028</v>
      </c>
      <c r="J410" s="48" t="s">
        <v>100</v>
      </c>
      <c r="K410" s="77">
        <v>2.7242210911849716</v>
      </c>
      <c r="L410" s="78">
        <v>3.5662234127341934</v>
      </c>
      <c r="M410" s="78">
        <v>1.906060079228538</v>
      </c>
      <c r="N410" s="78">
        <v>2.2120180273444223</v>
      </c>
      <c r="O410" s="78">
        <v>1.9663786670494452</v>
      </c>
      <c r="P410" s="78">
        <v>3.390486355693674</v>
      </c>
      <c r="Q410" s="79">
        <v>3.3889437003831566</v>
      </c>
    </row>
    <row r="411" spans="1:17" ht="12.75">
      <c r="A411" s="48" t="s">
        <v>101</v>
      </c>
      <c r="B411" s="77">
        <v>71.9644286472766</v>
      </c>
      <c r="C411" s="78">
        <v>32.00770362535385</v>
      </c>
      <c r="D411" s="78">
        <v>67.44031309608911</v>
      </c>
      <c r="E411" s="78">
        <v>96.94826534111641</v>
      </c>
      <c r="F411" s="78">
        <v>27.661979025545072</v>
      </c>
      <c r="G411" s="78">
        <v>71.72325419564147</v>
      </c>
      <c r="H411" s="79">
        <v>46.68199923027794</v>
      </c>
      <c r="J411" s="48" t="s">
        <v>101</v>
      </c>
      <c r="K411" s="77">
        <v>58.3566520386427</v>
      </c>
      <c r="L411" s="78">
        <v>19.067378409759478</v>
      </c>
      <c r="M411" s="78">
        <v>42.92577234210958</v>
      </c>
      <c r="N411" s="78">
        <v>90.12597443071581</v>
      </c>
      <c r="O411" s="78">
        <v>47.2277049823301</v>
      </c>
      <c r="P411" s="78">
        <v>93.65192866040722</v>
      </c>
      <c r="Q411" s="79">
        <v>61.88847860607157</v>
      </c>
    </row>
    <row r="412" spans="1:17" ht="12.75">
      <c r="A412" s="48" t="s">
        <v>102</v>
      </c>
      <c r="B412" s="77">
        <v>33.40716191116491</v>
      </c>
      <c r="C412" s="78">
        <v>9.611929758024662</v>
      </c>
      <c r="D412" s="78">
        <v>18.838130415337677</v>
      </c>
      <c r="E412" s="78">
        <v>45.273375384375655</v>
      </c>
      <c r="F412" s="78">
        <v>6.716656093420197</v>
      </c>
      <c r="G412" s="78">
        <v>38.809651820631544</v>
      </c>
      <c r="H412" s="79">
        <v>40.410577617036935</v>
      </c>
      <c r="J412" s="48" t="s">
        <v>102</v>
      </c>
      <c r="K412" s="77">
        <v>11.923228120679571</v>
      </c>
      <c r="L412" s="78">
        <v>7.095575620829932</v>
      </c>
      <c r="M412" s="78">
        <v>14.35470400605938</v>
      </c>
      <c r="N412" s="78">
        <v>19.4086178088686</v>
      </c>
      <c r="O412" s="78">
        <v>2.9876729553074015</v>
      </c>
      <c r="P412" s="78">
        <v>18.999894648016603</v>
      </c>
      <c r="Q412" s="79">
        <v>14.2458178054859</v>
      </c>
    </row>
    <row r="413" spans="1:17" ht="12.75">
      <c r="A413" s="48" t="s">
        <v>103</v>
      </c>
      <c r="B413" s="77">
        <v>82.31726166890242</v>
      </c>
      <c r="C413" s="78">
        <v>92.60467312203721</v>
      </c>
      <c r="D413" s="78">
        <v>141.7361749839984</v>
      </c>
      <c r="E413" s="78">
        <v>88.76368951012834</v>
      </c>
      <c r="F413" s="78">
        <v>37.15175502461616</v>
      </c>
      <c r="G413" s="78">
        <v>113.92117021266975</v>
      </c>
      <c r="H413" s="79">
        <v>106.86179885017094</v>
      </c>
      <c r="J413" s="48" t="s">
        <v>103</v>
      </c>
      <c r="K413" s="77">
        <v>78.56520496206443</v>
      </c>
      <c r="L413" s="78">
        <v>90.97893822450408</v>
      </c>
      <c r="M413" s="78">
        <v>123.00228810555103</v>
      </c>
      <c r="N413" s="78">
        <v>87.14867613012154</v>
      </c>
      <c r="O413" s="78">
        <v>57.84958439358807</v>
      </c>
      <c r="P413" s="78">
        <v>105.4508632992003</v>
      </c>
      <c r="Q413" s="79">
        <v>98.80942106079502</v>
      </c>
    </row>
    <row r="414" spans="1:17" ht="12.75">
      <c r="A414" s="48" t="s">
        <v>104</v>
      </c>
      <c r="B414" s="77">
        <v>0.7388254191759488</v>
      </c>
      <c r="C414" s="78">
        <v>0.38899731320536524</v>
      </c>
      <c r="D414" s="78">
        <v>0.5196488597503869</v>
      </c>
      <c r="E414" s="78">
        <v>0.2016092901563963</v>
      </c>
      <c r="F414" s="78">
        <v>0.12806175210498946</v>
      </c>
      <c r="G414" s="78">
        <v>0.6237247485624662</v>
      </c>
      <c r="H414" s="79">
        <v>2.116057230606052</v>
      </c>
      <c r="J414" s="48" t="s">
        <v>104</v>
      </c>
      <c r="K414" s="77">
        <v>8.445319098585355</v>
      </c>
      <c r="L414" s="78">
        <v>0.2506664045784515</v>
      </c>
      <c r="M414" s="78">
        <v>0.9470872991769502</v>
      </c>
      <c r="N414" s="78">
        <v>0.058540114058085034</v>
      </c>
      <c r="O414" s="78">
        <v>0.026949166319971466</v>
      </c>
      <c r="P414" s="78">
        <v>0.16398125268798838</v>
      </c>
      <c r="Q414" s="79">
        <v>3.823306032257442</v>
      </c>
    </row>
    <row r="415" spans="1:17" ht="12.75">
      <c r="A415" s="48" t="s">
        <v>105</v>
      </c>
      <c r="B415" s="77">
        <v>82.24049681348806</v>
      </c>
      <c r="C415" s="78">
        <v>10.898791369432008</v>
      </c>
      <c r="D415" s="78">
        <v>16.649822967739865</v>
      </c>
      <c r="E415" s="78">
        <v>116.01355425549838</v>
      </c>
      <c r="F415" s="78">
        <v>105.9066973745167</v>
      </c>
      <c r="G415" s="78">
        <v>163.24592881624736</v>
      </c>
      <c r="H415" s="79">
        <v>71.7096745387238</v>
      </c>
      <c r="J415" s="48" t="s">
        <v>105</v>
      </c>
      <c r="K415" s="77">
        <v>47.211412556381504</v>
      </c>
      <c r="L415" s="78">
        <v>6.539466490526901</v>
      </c>
      <c r="M415" s="78">
        <v>6.529900855545934</v>
      </c>
      <c r="N415" s="78">
        <v>84.39965551765071</v>
      </c>
      <c r="O415" s="78">
        <v>123.84981321396482</v>
      </c>
      <c r="P415" s="78">
        <v>149.5566976860848</v>
      </c>
      <c r="Q415" s="79">
        <v>65.8804421419041</v>
      </c>
    </row>
    <row r="416" spans="1:17" ht="12.75">
      <c r="A416" s="48" t="s">
        <v>106</v>
      </c>
      <c r="B416" s="77">
        <v>21.766171243417585</v>
      </c>
      <c r="C416" s="78">
        <v>20.66998532220586</v>
      </c>
      <c r="D416" s="78">
        <v>41.33666861814967</v>
      </c>
      <c r="E416" s="78">
        <v>19.569836614802437</v>
      </c>
      <c r="F416" s="78">
        <v>7.675205805413539</v>
      </c>
      <c r="G416" s="78">
        <v>18.53455238516885</v>
      </c>
      <c r="H416" s="79">
        <v>25.127439033111187</v>
      </c>
      <c r="J416" s="48" t="s">
        <v>106</v>
      </c>
      <c r="K416" s="77">
        <v>22.884998053989037</v>
      </c>
      <c r="L416" s="78">
        <v>26.539787361974366</v>
      </c>
      <c r="M416" s="78">
        <v>87.41066431716757</v>
      </c>
      <c r="N416" s="78">
        <v>19.63452020729973</v>
      </c>
      <c r="O416" s="78">
        <v>7.3360028249732085</v>
      </c>
      <c r="P416" s="78">
        <v>16.23103410092076</v>
      </c>
      <c r="Q416" s="79">
        <v>28.582243540479144</v>
      </c>
    </row>
    <row r="417" spans="1:17" ht="12.75">
      <c r="A417" s="47" t="s">
        <v>13</v>
      </c>
      <c r="B417" s="74">
        <v>162.03453063698558</v>
      </c>
      <c r="C417" s="75">
        <v>181.70302161144045</v>
      </c>
      <c r="D417" s="75">
        <v>327.8522749040839</v>
      </c>
      <c r="E417" s="75">
        <v>131.5101633090939</v>
      </c>
      <c r="F417" s="75">
        <v>79.60836360252151</v>
      </c>
      <c r="G417" s="75">
        <v>187.6407976003127</v>
      </c>
      <c r="H417" s="76">
        <v>191.94663977782125</v>
      </c>
      <c r="J417" s="47" t="s">
        <v>13</v>
      </c>
      <c r="K417" s="74">
        <v>190.59919409824576</v>
      </c>
      <c r="L417" s="75">
        <v>144.48466198468438</v>
      </c>
      <c r="M417" s="75">
        <v>227.74653901522188</v>
      </c>
      <c r="N417" s="75">
        <v>135.6036148278182</v>
      </c>
      <c r="O417" s="75">
        <v>123.46394784765951</v>
      </c>
      <c r="P417" s="75">
        <v>188.09869229163724</v>
      </c>
      <c r="Q417" s="76">
        <v>173.70131202017512</v>
      </c>
    </row>
    <row r="418" spans="1:17" ht="12.75">
      <c r="A418" s="48" t="s">
        <v>14</v>
      </c>
      <c r="B418" s="77">
        <v>99.48745755621135</v>
      </c>
      <c r="C418" s="78">
        <v>126.93985376833297</v>
      </c>
      <c r="D418" s="78">
        <v>198.84704625242338</v>
      </c>
      <c r="E418" s="78">
        <v>72.0156100868088</v>
      </c>
      <c r="F418" s="78">
        <v>49.17357700755384</v>
      </c>
      <c r="G418" s="78">
        <v>135.02127388607255</v>
      </c>
      <c r="H418" s="79">
        <v>122.24130415413188</v>
      </c>
      <c r="J418" s="48" t="s">
        <v>14</v>
      </c>
      <c r="K418" s="77">
        <v>111.03149401884959</v>
      </c>
      <c r="L418" s="78">
        <v>72.0150988109441</v>
      </c>
      <c r="M418" s="78">
        <v>101.88813111684918</v>
      </c>
      <c r="N418" s="78">
        <v>68.37277689405597</v>
      </c>
      <c r="O418" s="78">
        <v>73.5712557454908</v>
      </c>
      <c r="P418" s="78">
        <v>116.89133044493306</v>
      </c>
      <c r="Q418" s="79">
        <v>94.13560101886871</v>
      </c>
    </row>
    <row r="419" spans="1:17" ht="12.75">
      <c r="A419" s="48" t="s">
        <v>107</v>
      </c>
      <c r="B419" s="77">
        <v>32.65215335272594</v>
      </c>
      <c r="C419" s="78">
        <v>5.283465997898903</v>
      </c>
      <c r="D419" s="78">
        <v>12.18609631874308</v>
      </c>
      <c r="E419" s="78">
        <v>25.18860017306841</v>
      </c>
      <c r="F419" s="78">
        <v>28.52981423223237</v>
      </c>
      <c r="G419" s="78">
        <v>80.65261281433845</v>
      </c>
      <c r="H419" s="79">
        <v>43.423894980588045</v>
      </c>
      <c r="J419" s="48" t="s">
        <v>107</v>
      </c>
      <c r="K419" s="77">
        <v>23.415304984974256</v>
      </c>
      <c r="L419" s="78">
        <v>3.088017128067764</v>
      </c>
      <c r="M419" s="78">
        <v>5.601549517756087</v>
      </c>
      <c r="N419" s="78">
        <v>30.31996475214134</v>
      </c>
      <c r="O419" s="78">
        <v>49.05118570237776</v>
      </c>
      <c r="P419" s="78">
        <v>72.37909248070137</v>
      </c>
      <c r="Q419" s="79">
        <v>33.32781496486564</v>
      </c>
    </row>
    <row r="420" spans="1:17" ht="12.75">
      <c r="A420" s="48" t="s">
        <v>108</v>
      </c>
      <c r="B420" s="77">
        <v>41.10214676268555</v>
      </c>
      <c r="C420" s="78">
        <v>25.8806434067055</v>
      </c>
      <c r="D420" s="78">
        <v>83.51374880478846</v>
      </c>
      <c r="E420" s="78">
        <v>40.579717565696704</v>
      </c>
      <c r="F420" s="78">
        <v>20.045614172059583</v>
      </c>
      <c r="G420" s="78">
        <v>40.13466119560502</v>
      </c>
      <c r="H420" s="79">
        <v>47.14118095336678</v>
      </c>
      <c r="J420" s="48" t="s">
        <v>108</v>
      </c>
      <c r="K420" s="77">
        <v>48.41314847079086</v>
      </c>
      <c r="L420" s="78">
        <v>40.99872010285952</v>
      </c>
      <c r="M420" s="78">
        <v>76.28757779261846</v>
      </c>
      <c r="N420" s="78">
        <v>45.79185222745678</v>
      </c>
      <c r="O420" s="78">
        <v>27.81220090382046</v>
      </c>
      <c r="P420" s="78">
        <v>44.59061440463974</v>
      </c>
      <c r="Q420" s="79">
        <v>48.674394664962776</v>
      </c>
    </row>
    <row r="421" spans="1:17" ht="12.75">
      <c r="A421" s="48" t="s">
        <v>109</v>
      </c>
      <c r="B421" s="77">
        <v>21.44492631808877</v>
      </c>
      <c r="C421" s="78">
        <v>28.88252443640197</v>
      </c>
      <c r="D421" s="78">
        <v>45.49147984687196</v>
      </c>
      <c r="E421" s="78">
        <v>18.914835656588462</v>
      </c>
      <c r="F421" s="78">
        <v>10.389172422908088</v>
      </c>
      <c r="G421" s="78">
        <v>12.48486251863519</v>
      </c>
      <c r="H421" s="79">
        <v>22.56415467032257</v>
      </c>
      <c r="J421" s="48" t="s">
        <v>109</v>
      </c>
      <c r="K421" s="77">
        <v>31.154551608604724</v>
      </c>
      <c r="L421" s="78">
        <v>31.470843070880484</v>
      </c>
      <c r="M421" s="78">
        <v>49.5708301057545</v>
      </c>
      <c r="N421" s="78">
        <v>21.43898570630562</v>
      </c>
      <c r="O421" s="78">
        <v>22.08049119834815</v>
      </c>
      <c r="P421" s="78">
        <v>26.616747442064327</v>
      </c>
      <c r="Q421" s="79">
        <v>30.891316336343632</v>
      </c>
    </row>
    <row r="422" spans="1:17" ht="12.75">
      <c r="A422" s="47" t="s">
        <v>110</v>
      </c>
      <c r="B422" s="74">
        <v>3.3500651726562682</v>
      </c>
      <c r="C422" s="75">
        <v>2.678879803113786</v>
      </c>
      <c r="D422" s="75">
        <v>5.995256461116327</v>
      </c>
      <c r="E422" s="75">
        <v>2.390903421729537</v>
      </c>
      <c r="F422" s="75">
        <v>1.9642302976659716</v>
      </c>
      <c r="G422" s="75">
        <v>4.435400135624585</v>
      </c>
      <c r="H422" s="76">
        <v>5.0970984792965</v>
      </c>
      <c r="J422" s="47" t="s">
        <v>110</v>
      </c>
      <c r="K422" s="77">
        <v>1.9827843033344872</v>
      </c>
      <c r="L422" s="78">
        <v>1.5252685526756364</v>
      </c>
      <c r="M422" s="78">
        <v>3.854359440271838</v>
      </c>
      <c r="N422" s="78">
        <v>2.3506705030834776</v>
      </c>
      <c r="O422" s="78">
        <v>0.8222559600870668</v>
      </c>
      <c r="P422" s="78">
        <v>2.63074009739476</v>
      </c>
      <c r="Q422" s="79">
        <v>2.099841402056166</v>
      </c>
    </row>
    <row r="423" spans="1:17" ht="12.75">
      <c r="A423" s="57" t="s">
        <v>111</v>
      </c>
      <c r="B423" s="95">
        <v>503.1036328941953</v>
      </c>
      <c r="C423" s="96">
        <v>414.05288916031935</v>
      </c>
      <c r="D423" s="96">
        <v>679.7794846901055</v>
      </c>
      <c r="E423" s="96">
        <v>527.1846662766258</v>
      </c>
      <c r="F423" s="96">
        <v>356.1487000232011</v>
      </c>
      <c r="G423" s="96">
        <v>624.428963407669</v>
      </c>
      <c r="H423" s="97">
        <v>542.0492817300512</v>
      </c>
      <c r="J423" s="57" t="s">
        <v>111</v>
      </c>
      <c r="K423" s="95">
        <v>464.408730820082</v>
      </c>
      <c r="L423" s="96">
        <v>350.99930457301195</v>
      </c>
      <c r="M423" s="96">
        <v>543.4519772927861</v>
      </c>
      <c r="N423" s="96">
        <v>463.44176575623396</v>
      </c>
      <c r="O423" s="96">
        <v>410.29258069000736</v>
      </c>
      <c r="P423" s="96">
        <v>606.0172598455239</v>
      </c>
      <c r="Q423" s="97">
        <v>487.8962362983046</v>
      </c>
    </row>
    <row r="424" spans="1:17" ht="12.75">
      <c r="A424" s="47" t="s">
        <v>15</v>
      </c>
      <c r="B424" s="74">
        <v>233.71232125752226</v>
      </c>
      <c r="C424" s="75">
        <v>201.3330294742916</v>
      </c>
      <c r="D424" s="75">
        <v>343.0125079538734</v>
      </c>
      <c r="E424" s="75">
        <v>217.61494112810172</v>
      </c>
      <c r="F424" s="75">
        <v>214.03218165319814</v>
      </c>
      <c r="G424" s="75">
        <v>314.835934765134</v>
      </c>
      <c r="H424" s="76">
        <v>270.7894409031832</v>
      </c>
      <c r="J424" s="47" t="s">
        <v>15</v>
      </c>
      <c r="K424" s="74">
        <v>264.87442714278285</v>
      </c>
      <c r="L424" s="75">
        <v>204.82033192554292</v>
      </c>
      <c r="M424" s="75">
        <v>290.59422288257895</v>
      </c>
      <c r="N424" s="75">
        <v>242.5944287767993</v>
      </c>
      <c r="O424" s="75">
        <v>282.14964933724247</v>
      </c>
      <c r="P424" s="75">
        <v>354.08489205384564</v>
      </c>
      <c r="Q424" s="76">
        <v>256.990507879975</v>
      </c>
    </row>
    <row r="425" spans="1:17" ht="12.75">
      <c r="A425" s="47" t="s">
        <v>16</v>
      </c>
      <c r="B425" s="74">
        <v>269.0241595735298</v>
      </c>
      <c r="C425" s="75">
        <v>212.5159942119264</v>
      </c>
      <c r="D425" s="75">
        <v>334.62289587459685</v>
      </c>
      <c r="E425" s="75">
        <v>309.4888639542036</v>
      </c>
      <c r="F425" s="75">
        <v>142.0570697852041</v>
      </c>
      <c r="G425" s="75">
        <v>309.338521656893</v>
      </c>
      <c r="H425" s="76">
        <v>270.50187951627413</v>
      </c>
      <c r="J425" s="47" t="s">
        <v>16</v>
      </c>
      <c r="K425" s="74">
        <v>199.325369837068</v>
      </c>
      <c r="L425" s="75">
        <v>146.1207187882336</v>
      </c>
      <c r="M425" s="75">
        <v>252.20077450407695</v>
      </c>
      <c r="N425" s="75">
        <v>220.5994803672691</v>
      </c>
      <c r="O425" s="75">
        <v>127.92345753938788</v>
      </c>
      <c r="P425" s="75">
        <v>251.78202136725085</v>
      </c>
      <c r="Q425" s="76">
        <v>230.75834338546363</v>
      </c>
    </row>
    <row r="426" spans="1:17" ht="22.5">
      <c r="A426" s="48" t="s">
        <v>182</v>
      </c>
      <c r="B426" s="77">
        <v>180.80123668979252</v>
      </c>
      <c r="C426" s="78">
        <v>126.13977092132478</v>
      </c>
      <c r="D426" s="78">
        <v>199.16684268779042</v>
      </c>
      <c r="E426" s="78">
        <v>222.1614265851715</v>
      </c>
      <c r="F426" s="78">
        <v>100.018726249882</v>
      </c>
      <c r="G426" s="78">
        <v>208.01893471117327</v>
      </c>
      <c r="H426" s="79">
        <v>177.86605500478308</v>
      </c>
      <c r="J426" s="48" t="s">
        <v>182</v>
      </c>
      <c r="K426" s="77">
        <v>125.98160604646873</v>
      </c>
      <c r="L426" s="78">
        <v>90.60680508644752</v>
      </c>
      <c r="M426" s="78">
        <v>164.10238564239822</v>
      </c>
      <c r="N426" s="78">
        <v>156.4185441859944</v>
      </c>
      <c r="O426" s="78">
        <v>87.95449645318082</v>
      </c>
      <c r="P426" s="78">
        <v>173.35054743690785</v>
      </c>
      <c r="Q426" s="79">
        <v>148.58788202289455</v>
      </c>
    </row>
    <row r="427" spans="1:17" ht="12.75">
      <c r="A427" s="48" t="s">
        <v>112</v>
      </c>
      <c r="B427" s="77">
        <v>18.75819513159794</v>
      </c>
      <c r="C427" s="78">
        <v>21.97134488351654</v>
      </c>
      <c r="D427" s="78">
        <v>30.167421476463794</v>
      </c>
      <c r="E427" s="78">
        <v>17.55089954164303</v>
      </c>
      <c r="F427" s="78">
        <v>11.487389427424903</v>
      </c>
      <c r="G427" s="78">
        <v>20.475565047326786</v>
      </c>
      <c r="H427" s="79">
        <v>18.47509528340423</v>
      </c>
      <c r="J427" s="48" t="s">
        <v>112</v>
      </c>
      <c r="K427" s="77">
        <v>7.95254339261185</v>
      </c>
      <c r="L427" s="78">
        <v>6.760705397158733</v>
      </c>
      <c r="M427" s="78">
        <v>9.864350338063998</v>
      </c>
      <c r="N427" s="78">
        <v>6.126851370761622</v>
      </c>
      <c r="O427" s="78">
        <v>3.7085683802038547</v>
      </c>
      <c r="P427" s="78">
        <v>7.8266311821828065</v>
      </c>
      <c r="Q427" s="79">
        <v>7.2392555541370855</v>
      </c>
    </row>
    <row r="428" spans="1:17" ht="22.5">
      <c r="A428" s="48" t="s">
        <v>113</v>
      </c>
      <c r="B428" s="77">
        <v>6.858506016545105</v>
      </c>
      <c r="C428" s="78">
        <v>6.182976314038765</v>
      </c>
      <c r="D428" s="78">
        <v>8.33484207805947</v>
      </c>
      <c r="E428" s="78">
        <v>6.543632759375766</v>
      </c>
      <c r="F428" s="78">
        <v>1.8141938051676212</v>
      </c>
      <c r="G428" s="78">
        <v>12.514167387815675</v>
      </c>
      <c r="H428" s="79">
        <v>9.595182705919294</v>
      </c>
      <c r="J428" s="48" t="s">
        <v>113</v>
      </c>
      <c r="K428" s="77">
        <v>13.196066403830537</v>
      </c>
      <c r="L428" s="78">
        <v>11.657212415259552</v>
      </c>
      <c r="M428" s="78">
        <v>14.195093086818549</v>
      </c>
      <c r="N428" s="78">
        <v>11.447190362102617</v>
      </c>
      <c r="O428" s="78">
        <v>8.85997002276824</v>
      </c>
      <c r="P428" s="78">
        <v>11.861694941853182</v>
      </c>
      <c r="Q428" s="79">
        <v>15.997922301871018</v>
      </c>
    </row>
    <row r="429" spans="1:17" ht="12.75">
      <c r="A429" s="48" t="s">
        <v>114</v>
      </c>
      <c r="B429" s="77">
        <v>62.606221735593905</v>
      </c>
      <c r="C429" s="78">
        <v>58.22190209304632</v>
      </c>
      <c r="D429" s="78">
        <v>96.95378963228316</v>
      </c>
      <c r="E429" s="78">
        <v>63.232905068013274</v>
      </c>
      <c r="F429" s="78">
        <v>28.736760302729568</v>
      </c>
      <c r="G429" s="78">
        <v>68.32985451057723</v>
      </c>
      <c r="H429" s="79">
        <v>64.56554652216742</v>
      </c>
      <c r="J429" s="48" t="s">
        <v>114</v>
      </c>
      <c r="K429" s="77">
        <v>52.19515399415701</v>
      </c>
      <c r="L429" s="78">
        <v>37.09599588936765</v>
      </c>
      <c r="M429" s="78">
        <v>64.0389454367963</v>
      </c>
      <c r="N429" s="78">
        <v>46.60689444841064</v>
      </c>
      <c r="O429" s="78">
        <v>27.400422683234858</v>
      </c>
      <c r="P429" s="78">
        <v>58.743147806307036</v>
      </c>
      <c r="Q429" s="79">
        <v>58.93328350656093</v>
      </c>
    </row>
    <row r="430" spans="1:17" ht="12.75">
      <c r="A430" s="47" t="s">
        <v>115</v>
      </c>
      <c r="B430" s="74">
        <v>0.3671520631436463</v>
      </c>
      <c r="C430" s="75">
        <v>0.20386547410136951</v>
      </c>
      <c r="D430" s="75">
        <v>2.1440808616350284</v>
      </c>
      <c r="E430" s="75">
        <v>0.0808611943202441</v>
      </c>
      <c r="F430" s="75">
        <v>0.05944858479884411</v>
      </c>
      <c r="G430" s="75">
        <v>0.25450698564181473</v>
      </c>
      <c r="H430" s="76">
        <v>0.7579613105939018</v>
      </c>
      <c r="J430" s="47" t="s">
        <v>115</v>
      </c>
      <c r="K430" s="77">
        <v>0.20893384023108033</v>
      </c>
      <c r="L430" s="78">
        <v>0.05825385923513074</v>
      </c>
      <c r="M430" s="78">
        <v>0.6569799061300657</v>
      </c>
      <c r="N430" s="78">
        <v>0.2478566121645392</v>
      </c>
      <c r="O430" s="78">
        <v>0.21947381337642383</v>
      </c>
      <c r="P430" s="78">
        <v>0.15034642442728827</v>
      </c>
      <c r="Q430" s="79">
        <v>0.14738503286708973</v>
      </c>
    </row>
    <row r="431" spans="1:17" ht="13.5" thickBot="1">
      <c r="A431" s="50" t="s">
        <v>116</v>
      </c>
      <c r="B431" s="83">
        <v>503.1036328941953</v>
      </c>
      <c r="C431" s="84">
        <v>414.05288916031935</v>
      </c>
      <c r="D431" s="84">
        <v>679.7794846901055</v>
      </c>
      <c r="E431" s="84">
        <v>527.1846662766258</v>
      </c>
      <c r="F431" s="84">
        <v>356.1487000232011</v>
      </c>
      <c r="G431" s="84">
        <v>624.428963407669</v>
      </c>
      <c r="H431" s="85">
        <v>542.0492817300512</v>
      </c>
      <c r="J431" s="50" t="s">
        <v>116</v>
      </c>
      <c r="K431" s="246">
        <v>464.408730820082</v>
      </c>
      <c r="L431" s="96">
        <v>350.99930457301195</v>
      </c>
      <c r="M431" s="110">
        <v>543.4519772927861</v>
      </c>
      <c r="N431" s="96">
        <v>463.44176575623396</v>
      </c>
      <c r="O431" s="96">
        <v>410.29258069000736</v>
      </c>
      <c r="P431" s="96">
        <v>606.0172598455239</v>
      </c>
      <c r="Q431" s="97">
        <v>487.8962362983046</v>
      </c>
    </row>
    <row r="432" spans="1:17" ht="12.75">
      <c r="A432" s="167" t="s">
        <v>117</v>
      </c>
      <c r="B432" s="88">
        <v>332.00524431863255</v>
      </c>
      <c r="C432" s="89">
        <v>236.42873675079397</v>
      </c>
      <c r="D432" s="89">
        <v>330.09118696643105</v>
      </c>
      <c r="E432" s="89">
        <v>393.2844278146815</v>
      </c>
      <c r="F432" s="89">
        <v>269.8216027462089</v>
      </c>
      <c r="G432" s="89">
        <v>430.36338186568037</v>
      </c>
      <c r="H432" s="90">
        <v>355.56070441147017</v>
      </c>
      <c r="J432" s="167" t="s">
        <v>117</v>
      </c>
      <c r="K432" s="247">
        <v>270.32352149756775</v>
      </c>
      <c r="L432" s="183">
        <v>209.61807761088698</v>
      </c>
      <c r="M432" s="182">
        <v>311.58855566894465</v>
      </c>
      <c r="N432" s="183">
        <v>328.872156206447</v>
      </c>
      <c r="O432" s="183">
        <v>283.3016978207379</v>
      </c>
      <c r="P432" s="183">
        <v>410.5712039363849</v>
      </c>
      <c r="Q432" s="184">
        <v>316.7570781909315</v>
      </c>
    </row>
    <row r="433" spans="1:17" ht="12.75">
      <c r="A433" s="170" t="s">
        <v>118</v>
      </c>
      <c r="B433" s="77">
        <v>38.75526661642471</v>
      </c>
      <c r="C433" s="78">
        <v>56.52324099999992</v>
      </c>
      <c r="D433" s="78">
        <v>57.982452063548806</v>
      </c>
      <c r="E433" s="78">
        <v>24.491015007315504</v>
      </c>
      <c r="F433" s="78">
        <v>82.23993562377251</v>
      </c>
      <c r="G433" s="78">
        <v>19.862539477396925</v>
      </c>
      <c r="H433" s="79">
        <v>48.77647009197468</v>
      </c>
      <c r="J433" s="170" t="s">
        <v>118</v>
      </c>
      <c r="K433" s="77">
        <v>40.09540236422528</v>
      </c>
      <c r="L433" s="78">
        <v>49.303915586229</v>
      </c>
      <c r="M433" s="78">
        <v>33.56845894919733</v>
      </c>
      <c r="N433" s="78">
        <v>21.657699013342874</v>
      </c>
      <c r="O433" s="78">
        <v>43.60664929329911</v>
      </c>
      <c r="P433" s="78">
        <v>26.307317693034392</v>
      </c>
      <c r="Q433" s="79">
        <v>34.46714457423053</v>
      </c>
    </row>
    <row r="434" spans="1:17" ht="12.75">
      <c r="A434" s="170" t="s">
        <v>119</v>
      </c>
      <c r="B434" s="77">
        <v>3.442006517729616</v>
      </c>
      <c r="C434" s="78">
        <v>1.698825544995771</v>
      </c>
      <c r="D434" s="78">
        <v>0.4549825948300319</v>
      </c>
      <c r="E434" s="78">
        <v>1.6444970388512474</v>
      </c>
      <c r="F434" s="78">
        <v>0.45506255218749225</v>
      </c>
      <c r="G434" s="78">
        <v>3.0445004745425983</v>
      </c>
      <c r="H434" s="79">
        <v>1.2295641081853137</v>
      </c>
      <c r="J434" s="170" t="s">
        <v>119</v>
      </c>
      <c r="K434" s="77">
        <v>2.6332396143559262</v>
      </c>
      <c r="L434" s="78">
        <v>3.5368622963802454</v>
      </c>
      <c r="M434" s="78">
        <v>1.9799257427896952</v>
      </c>
      <c r="N434" s="78">
        <v>2.072858316723174</v>
      </c>
      <c r="O434" s="78">
        <v>1.7966673267332907</v>
      </c>
      <c r="P434" s="78">
        <v>2.6323381046554926</v>
      </c>
      <c r="Q434" s="79">
        <v>3.2804297881167668</v>
      </c>
    </row>
    <row r="435" spans="1:17" ht="12.75">
      <c r="A435" s="170" t="s">
        <v>120</v>
      </c>
      <c r="B435" s="77">
        <v>68.85237809493398</v>
      </c>
      <c r="C435" s="78">
        <v>30.40633669989991</v>
      </c>
      <c r="D435" s="78">
        <v>60.86138534684347</v>
      </c>
      <c r="E435" s="78">
        <v>100.13451935244048</v>
      </c>
      <c r="F435" s="78">
        <v>29.46300555904088</v>
      </c>
      <c r="G435" s="78">
        <v>76.768368802601</v>
      </c>
      <c r="H435" s="79">
        <v>47.64309041345466</v>
      </c>
      <c r="J435" s="170" t="s">
        <v>120</v>
      </c>
      <c r="K435" s="77">
        <v>58.200837629856004</v>
      </c>
      <c r="L435" s="78">
        <v>19.58405577710824</v>
      </c>
      <c r="M435" s="78">
        <v>42.38977297355183</v>
      </c>
      <c r="N435" s="78">
        <v>92.2401975890877</v>
      </c>
      <c r="O435" s="78">
        <v>48.191109458101415</v>
      </c>
      <c r="P435" s="78">
        <v>97.51704373488377</v>
      </c>
      <c r="Q435" s="79">
        <v>61.76802907717858</v>
      </c>
    </row>
    <row r="436" spans="1:17" ht="12.75">
      <c r="A436" s="170" t="s">
        <v>121</v>
      </c>
      <c r="B436" s="77">
        <v>33.78555640432787</v>
      </c>
      <c r="C436" s="78">
        <v>9.850687845972288</v>
      </c>
      <c r="D436" s="78">
        <v>20.228583957982725</v>
      </c>
      <c r="E436" s="78">
        <v>44.27542501543203</v>
      </c>
      <c r="F436" s="78">
        <v>7.087252997763808</v>
      </c>
      <c r="G436" s="78">
        <v>39.16298641405882</v>
      </c>
      <c r="H436" s="79">
        <v>37.433647821873514</v>
      </c>
      <c r="J436" s="170" t="s">
        <v>121</v>
      </c>
      <c r="K436" s="77">
        <v>11.956656127635913</v>
      </c>
      <c r="L436" s="78">
        <v>7.017065074717181</v>
      </c>
      <c r="M436" s="78">
        <v>15.225307508694724</v>
      </c>
      <c r="N436" s="78">
        <v>19.602699344681152</v>
      </c>
      <c r="O436" s="78">
        <v>3.3438232767208076</v>
      </c>
      <c r="P436" s="78">
        <v>17.491323067991072</v>
      </c>
      <c r="Q436" s="79">
        <v>14.37896200771259</v>
      </c>
    </row>
    <row r="437" spans="1:17" ht="12.75">
      <c r="A437" s="170" t="s">
        <v>122</v>
      </c>
      <c r="B437" s="77">
        <v>86.16210915887608</v>
      </c>
      <c r="C437" s="78">
        <v>102.99377647086764</v>
      </c>
      <c r="D437" s="78">
        <v>131.98777398714103</v>
      </c>
      <c r="E437" s="78">
        <v>90.3944839060455</v>
      </c>
      <c r="F437" s="78">
        <v>41.153060206856054</v>
      </c>
      <c r="G437" s="78">
        <v>110.68448315682042</v>
      </c>
      <c r="H437" s="79">
        <v>124.30708219828462</v>
      </c>
      <c r="J437" s="170" t="s">
        <v>122</v>
      </c>
      <c r="K437" s="77">
        <v>80.18354628312186</v>
      </c>
      <c r="L437" s="78">
        <v>96.81198073836538</v>
      </c>
      <c r="M437" s="78">
        <v>125.51700796088696</v>
      </c>
      <c r="N437" s="78">
        <v>88.9592364655643</v>
      </c>
      <c r="O437" s="78">
        <v>58.35983348696865</v>
      </c>
      <c r="P437" s="78">
        <v>103.8002844312384</v>
      </c>
      <c r="Q437" s="79">
        <v>105.22094330198901</v>
      </c>
    </row>
    <row r="438" spans="1:17" ht="12.75">
      <c r="A438" s="170" t="s">
        <v>123</v>
      </c>
      <c r="B438" s="77">
        <v>0.6484328818040753</v>
      </c>
      <c r="C438" s="78">
        <v>0.4884319085686887</v>
      </c>
      <c r="D438" s="78">
        <v>0.3416432686320189</v>
      </c>
      <c r="E438" s="78">
        <v>0.20630886602714724</v>
      </c>
      <c r="F438" s="78">
        <v>0.16651978401639492</v>
      </c>
      <c r="G438" s="78">
        <v>0.5854334971600337</v>
      </c>
      <c r="H438" s="79">
        <v>1.5143312290803337</v>
      </c>
      <c r="J438" s="170" t="s">
        <v>123</v>
      </c>
      <c r="K438" s="77">
        <v>8.044744015711</v>
      </c>
      <c r="L438" s="78">
        <v>0.24228661607264865</v>
      </c>
      <c r="M438" s="78">
        <v>0.8494264082507701</v>
      </c>
      <c r="N438" s="78">
        <v>0.05296449186536799</v>
      </c>
      <c r="O438" s="78">
        <v>0.03614076077899779</v>
      </c>
      <c r="P438" s="78">
        <v>0.16511300585689523</v>
      </c>
      <c r="Q438" s="79">
        <v>3.4853907921098912</v>
      </c>
    </row>
    <row r="439" spans="1:17" ht="12.75">
      <c r="A439" s="170" t="s">
        <v>124</v>
      </c>
      <c r="B439" s="77">
        <v>79.0460198644685</v>
      </c>
      <c r="C439" s="78">
        <v>13.333849170307035</v>
      </c>
      <c r="D439" s="78">
        <v>17.66160044370923</v>
      </c>
      <c r="E439" s="78">
        <v>114.15390762283327</v>
      </c>
      <c r="F439" s="78">
        <v>101.53552863020086</v>
      </c>
      <c r="G439" s="78">
        <v>162.67979909540037</v>
      </c>
      <c r="H439" s="79">
        <v>68.98384164184483</v>
      </c>
      <c r="J439" s="170" t="s">
        <v>124</v>
      </c>
      <c r="K439" s="77">
        <v>46.457589328217345</v>
      </c>
      <c r="L439" s="78">
        <v>6.540615239241643</v>
      </c>
      <c r="M439" s="78">
        <v>6.346199525056963</v>
      </c>
      <c r="N439" s="78">
        <v>84.31800289519767</v>
      </c>
      <c r="O439" s="78">
        <v>121.11559341337698</v>
      </c>
      <c r="P439" s="78">
        <v>147.3873332386042</v>
      </c>
      <c r="Q439" s="79">
        <v>65.45203330170357</v>
      </c>
    </row>
    <row r="440" spans="1:17" ht="12.75">
      <c r="A440" s="170" t="s">
        <v>125</v>
      </c>
      <c r="B440" s="77">
        <v>21.354507169373274</v>
      </c>
      <c r="C440" s="78">
        <v>21.37784361681204</v>
      </c>
      <c r="D440" s="78">
        <v>40.57276530374361</v>
      </c>
      <c r="E440" s="78">
        <v>18.00962631937749</v>
      </c>
      <c r="F440" s="78">
        <v>7.721237392370936</v>
      </c>
      <c r="G440" s="78">
        <v>17.57527094770026</v>
      </c>
      <c r="H440" s="79">
        <v>25.672676906772207</v>
      </c>
      <c r="J440" s="170" t="s">
        <v>125</v>
      </c>
      <c r="K440" s="77">
        <v>22.858943475659142</v>
      </c>
      <c r="L440" s="78">
        <v>26.858857949133085</v>
      </c>
      <c r="M440" s="78">
        <v>85.78185219154331</v>
      </c>
      <c r="N440" s="78">
        <v>20.01051409033038</v>
      </c>
      <c r="O440" s="78">
        <v>6.980011982895374</v>
      </c>
      <c r="P440" s="78">
        <v>15.325156192348636</v>
      </c>
      <c r="Q440" s="79">
        <v>28.731948516838735</v>
      </c>
    </row>
    <row r="441" spans="1:17" ht="12.75">
      <c r="A441" s="167" t="s">
        <v>126</v>
      </c>
      <c r="B441" s="74">
        <v>156.17645394745978</v>
      </c>
      <c r="C441" s="75">
        <v>180.06486966232117</v>
      </c>
      <c r="D441" s="75">
        <v>303.55723737285024</v>
      </c>
      <c r="E441" s="75">
        <v>124.4927931364045</v>
      </c>
      <c r="F441" s="75">
        <v>70.81857387341967</v>
      </c>
      <c r="G441" s="75">
        <v>173.02946410378942</v>
      </c>
      <c r="H441" s="76">
        <v>180.52327631795472</v>
      </c>
      <c r="J441" s="167" t="s">
        <v>126</v>
      </c>
      <c r="K441" s="77">
        <v>179.9037140484028</v>
      </c>
      <c r="L441" s="78">
        <v>139.52178315473876</v>
      </c>
      <c r="M441" s="78">
        <v>214.82138337893127</v>
      </c>
      <c r="N441" s="78">
        <v>125.47548505826443</v>
      </c>
      <c r="O441" s="78">
        <v>111.37764335212682</v>
      </c>
      <c r="P441" s="78">
        <v>179.5047849200181</v>
      </c>
      <c r="Q441" s="79">
        <v>164.00738954006485</v>
      </c>
    </row>
    <row r="442" spans="1:17" ht="12.75">
      <c r="A442" s="170" t="s">
        <v>127</v>
      </c>
      <c r="B442" s="77">
        <v>97.44130403548662</v>
      </c>
      <c r="C442" s="78">
        <v>129.11352189365456</v>
      </c>
      <c r="D442" s="78">
        <v>175.02543504342376</v>
      </c>
      <c r="E442" s="78">
        <v>71.79946802721685</v>
      </c>
      <c r="F442" s="78">
        <v>48.46699944754365</v>
      </c>
      <c r="G442" s="78">
        <v>129.15507006842523</v>
      </c>
      <c r="H442" s="79">
        <v>125.5704241140326</v>
      </c>
      <c r="J442" s="170" t="s">
        <v>127</v>
      </c>
      <c r="K442" s="77">
        <v>107.90988426804623</v>
      </c>
      <c r="L442" s="78">
        <v>70.19135906955225</v>
      </c>
      <c r="M442" s="78">
        <v>92.08017813845143</v>
      </c>
      <c r="N442" s="78">
        <v>69.94641545548065</v>
      </c>
      <c r="O442" s="78">
        <v>73.05094688158394</v>
      </c>
      <c r="P442" s="78">
        <v>116.85742492799531</v>
      </c>
      <c r="Q442" s="79">
        <v>91.67504213469833</v>
      </c>
    </row>
    <row r="443" spans="1:17" ht="12.75">
      <c r="A443" s="170" t="s">
        <v>128</v>
      </c>
      <c r="B443" s="77">
        <v>32.77786823530026</v>
      </c>
      <c r="C443" s="78">
        <v>5.810989099297992</v>
      </c>
      <c r="D443" s="78">
        <v>13.833797173566854</v>
      </c>
      <c r="E443" s="78">
        <v>26.898499874484955</v>
      </c>
      <c r="F443" s="78">
        <v>28.464779024871678</v>
      </c>
      <c r="G443" s="78">
        <v>75.79192500568949</v>
      </c>
      <c r="H443" s="79">
        <v>45.37125725364627</v>
      </c>
      <c r="J443" s="170" t="s">
        <v>128</v>
      </c>
      <c r="K443" s="77">
        <v>23.51660047816473</v>
      </c>
      <c r="L443" s="78">
        <v>3.1858901219198534</v>
      </c>
      <c r="M443" s="78">
        <v>5.951397555755665</v>
      </c>
      <c r="N443" s="78">
        <v>31.76553745789575</v>
      </c>
      <c r="O443" s="78">
        <v>47.679517532020405</v>
      </c>
      <c r="P443" s="78">
        <v>72.30258448449803</v>
      </c>
      <c r="Q443" s="79">
        <v>33.29561951930252</v>
      </c>
    </row>
    <row r="444" spans="1:17" ht="12.75">
      <c r="A444" s="170" t="s">
        <v>129</v>
      </c>
      <c r="B444" s="77">
        <v>33.98352925655526</v>
      </c>
      <c r="C444" s="78">
        <v>21.777013784799085</v>
      </c>
      <c r="D444" s="78">
        <v>68.79442466466</v>
      </c>
      <c r="E444" s="78">
        <v>33.861743699779375</v>
      </c>
      <c r="F444" s="78">
        <v>14.862879086502128</v>
      </c>
      <c r="G444" s="78">
        <v>32.0624211638354</v>
      </c>
      <c r="H444" s="79">
        <v>33.41691395012249</v>
      </c>
      <c r="J444" s="170" t="s">
        <v>129</v>
      </c>
      <c r="K444" s="77">
        <v>42.48066247793297</v>
      </c>
      <c r="L444" s="78">
        <v>37.65135350007412</v>
      </c>
      <c r="M444" s="78">
        <v>77.52645601079438</v>
      </c>
      <c r="N444" s="78">
        <v>33.53484523022864</v>
      </c>
      <c r="O444" s="78">
        <v>19.137670296283535</v>
      </c>
      <c r="P444" s="78">
        <v>36.47464253006454</v>
      </c>
      <c r="Q444" s="79">
        <v>41.40363072379058</v>
      </c>
    </row>
    <row r="445" spans="1:17" ht="12.75">
      <c r="A445" s="170" t="s">
        <v>130</v>
      </c>
      <c r="B445" s="77">
        <v>24.751620655417938</v>
      </c>
      <c r="C445" s="78">
        <v>29.174333983867527</v>
      </c>
      <c r="D445" s="78">
        <v>59.73737766476636</v>
      </c>
      <c r="E445" s="78">
        <v>18.83158140940834</v>
      </c>
      <c r="F445" s="78">
        <v>7.4886953393739</v>
      </c>
      <c r="G445" s="78">
        <v>11.811972871528816</v>
      </c>
      <c r="H445" s="79">
        <v>21.535938253799635</v>
      </c>
      <c r="J445" s="170" t="s">
        <v>130</v>
      </c>
      <c r="K445" s="77">
        <v>29.513167302423458</v>
      </c>
      <c r="L445" s="78">
        <v>31.679070585112513</v>
      </c>
      <c r="M445" s="78">
        <v>45.21474922968539</v>
      </c>
      <c r="N445" s="78">
        <v>21.994224372555106</v>
      </c>
      <c r="O445" s="78">
        <v>19.189026174259315</v>
      </c>
      <c r="P445" s="78">
        <v>26.172717461958253</v>
      </c>
      <c r="Q445" s="79">
        <v>30.928716681575896</v>
      </c>
    </row>
    <row r="446" spans="1:17" ht="12.75">
      <c r="A446" s="167" t="s">
        <v>131</v>
      </c>
      <c r="B446" s="74">
        <v>3.1137624433267277</v>
      </c>
      <c r="C446" s="75">
        <v>3.2868774342179923</v>
      </c>
      <c r="D446" s="75">
        <v>6.027261482018552</v>
      </c>
      <c r="E446" s="75">
        <v>2.1942770882417846</v>
      </c>
      <c r="F446" s="75">
        <v>1.935878322491792</v>
      </c>
      <c r="G446" s="75">
        <v>4.788008299777875</v>
      </c>
      <c r="H446" s="76">
        <v>3.1850955400258996</v>
      </c>
      <c r="J446" s="167" t="s">
        <v>131</v>
      </c>
      <c r="K446" s="77">
        <v>1.815658919026451</v>
      </c>
      <c r="L446" s="78">
        <v>1.5620065795645883</v>
      </c>
      <c r="M446" s="78">
        <v>2.6986077359819616</v>
      </c>
      <c r="N446" s="78">
        <v>2.0388467257066023</v>
      </c>
      <c r="O446" s="78">
        <v>0.7933727761487656</v>
      </c>
      <c r="P446" s="78">
        <v>2.5890759279890867</v>
      </c>
      <c r="Q446" s="79">
        <v>1.8534699762321516</v>
      </c>
    </row>
    <row r="447" spans="1:17" ht="12.75">
      <c r="A447" s="171" t="s">
        <v>132</v>
      </c>
      <c r="B447" s="95">
        <v>491.2954607094193</v>
      </c>
      <c r="C447" s="96">
        <v>419.7804838473332</v>
      </c>
      <c r="D447" s="96">
        <v>639.6756858212997</v>
      </c>
      <c r="E447" s="96">
        <v>519.9714980393278</v>
      </c>
      <c r="F447" s="96">
        <v>342.57605494212044</v>
      </c>
      <c r="G447" s="96">
        <v>608.1808542692479</v>
      </c>
      <c r="H447" s="97">
        <v>539.2690762694509</v>
      </c>
      <c r="J447" s="171" t="s">
        <v>132</v>
      </c>
      <c r="K447" s="95">
        <v>452.042894464997</v>
      </c>
      <c r="L447" s="96">
        <v>350.70186734519075</v>
      </c>
      <c r="M447" s="96">
        <v>529.108546783858</v>
      </c>
      <c r="N447" s="96">
        <v>456.38648799041795</v>
      </c>
      <c r="O447" s="96">
        <v>395.47271394901395</v>
      </c>
      <c r="P447" s="96">
        <v>592.665064784392</v>
      </c>
      <c r="Q447" s="97">
        <v>482.61793770722903</v>
      </c>
    </row>
    <row r="448" spans="1:17" ht="12.75">
      <c r="A448" s="167" t="s">
        <v>187</v>
      </c>
      <c r="B448" s="74">
        <v>227.26634728235317</v>
      </c>
      <c r="C448" s="75">
        <v>217.39771769226397</v>
      </c>
      <c r="D448" s="75">
        <v>322.64233092480595</v>
      </c>
      <c r="E448" s="75">
        <v>214.9424270747292</v>
      </c>
      <c r="F448" s="75">
        <v>203.2225514537506</v>
      </c>
      <c r="G448" s="75">
        <v>296.9422675987025</v>
      </c>
      <c r="H448" s="76">
        <v>268.40737422500115</v>
      </c>
      <c r="J448" s="167" t="s">
        <v>187</v>
      </c>
      <c r="K448" s="77">
        <v>259.89009836962384</v>
      </c>
      <c r="L448" s="78">
        <v>208.25183248453698</v>
      </c>
      <c r="M448" s="78">
        <v>286.06730111242325</v>
      </c>
      <c r="N448" s="78">
        <v>244.44975613797945</v>
      </c>
      <c r="O448" s="78">
        <v>275.61009362855503</v>
      </c>
      <c r="P448" s="78">
        <v>348.21865893184037</v>
      </c>
      <c r="Q448" s="79">
        <v>260.1539799635373</v>
      </c>
    </row>
    <row r="449" spans="1:17" ht="12.75">
      <c r="A449" s="167" t="s">
        <v>186</v>
      </c>
      <c r="B449" s="74">
        <v>263.628634695971</v>
      </c>
      <c r="C449" s="75">
        <v>201.8657943180792</v>
      </c>
      <c r="D449" s="75">
        <v>315.29441956308347</v>
      </c>
      <c r="E449" s="75">
        <v>304.87245446634427</v>
      </c>
      <c r="F449" s="75">
        <v>138.91761591362197</v>
      </c>
      <c r="G449" s="75">
        <v>311.00238629803147</v>
      </c>
      <c r="H449" s="76">
        <v>270.3659352245307</v>
      </c>
      <c r="J449" s="167" t="s">
        <v>186</v>
      </c>
      <c r="K449" s="77">
        <v>191.96304211145795</v>
      </c>
      <c r="L449" s="78">
        <v>142.36329340524912</v>
      </c>
      <c r="M449" s="78">
        <v>242.43310520800878</v>
      </c>
      <c r="N449" s="78">
        <v>211.7505746831695</v>
      </c>
      <c r="O449" s="78">
        <v>119.71987333366788</v>
      </c>
      <c r="P449" s="78">
        <v>244.35643921748922</v>
      </c>
      <c r="Q449" s="79">
        <v>222.32950408890852</v>
      </c>
    </row>
    <row r="450" spans="1:17" ht="12.75">
      <c r="A450" s="170" t="s">
        <v>133</v>
      </c>
      <c r="B450" s="77">
        <v>174.8047670484166</v>
      </c>
      <c r="C450" s="78">
        <v>121.75857326592882</v>
      </c>
      <c r="D450" s="78">
        <v>184.70791533040216</v>
      </c>
      <c r="E450" s="78">
        <v>218.96831006202297</v>
      </c>
      <c r="F450" s="78">
        <v>92.97175728363348</v>
      </c>
      <c r="G450" s="78">
        <v>212.01204540369443</v>
      </c>
      <c r="H450" s="79">
        <v>176.92235030079652</v>
      </c>
      <c r="J450" s="170" t="s">
        <v>133</v>
      </c>
      <c r="K450" s="77">
        <v>123.35546505394396</v>
      </c>
      <c r="L450" s="78">
        <v>92.38795449304746</v>
      </c>
      <c r="M450" s="78">
        <v>161.23602202905457</v>
      </c>
      <c r="N450" s="78">
        <v>154.24009665642643</v>
      </c>
      <c r="O450" s="78">
        <v>85.10696079007704</v>
      </c>
      <c r="P450" s="78">
        <v>167.44356979207637</v>
      </c>
      <c r="Q450" s="79">
        <v>148.1514587979869</v>
      </c>
    </row>
    <row r="451" spans="1:17" ht="12.75">
      <c r="A451" s="170" t="s">
        <v>134</v>
      </c>
      <c r="B451" s="77">
        <v>19.552183821081734</v>
      </c>
      <c r="C451" s="78">
        <v>24.87395144882504</v>
      </c>
      <c r="D451" s="78">
        <v>26.420297189896832</v>
      </c>
      <c r="E451" s="78">
        <v>16.482687020183754</v>
      </c>
      <c r="F451" s="78">
        <v>11.155530647750421</v>
      </c>
      <c r="G451" s="78">
        <v>20.24685414851648</v>
      </c>
      <c r="H451" s="79">
        <v>16.772912023123595</v>
      </c>
      <c r="J451" s="170" t="s">
        <v>134</v>
      </c>
      <c r="K451" s="77">
        <v>7.614531902630546</v>
      </c>
      <c r="L451" s="78">
        <v>6.06245665734803</v>
      </c>
      <c r="M451" s="78">
        <v>8.404444568776055</v>
      </c>
      <c r="N451" s="78">
        <v>5.470664594076519</v>
      </c>
      <c r="O451" s="78">
        <v>3.3093200610458213</v>
      </c>
      <c r="P451" s="78">
        <v>7.792520136818391</v>
      </c>
      <c r="Q451" s="79">
        <v>7.04273768067014</v>
      </c>
    </row>
    <row r="452" spans="1:17" ht="12.75">
      <c r="A452" s="170" t="s">
        <v>135</v>
      </c>
      <c r="B452" s="77">
        <v>7.375161367344414</v>
      </c>
      <c r="C452" s="78">
        <v>8.079342290940165</v>
      </c>
      <c r="D452" s="78">
        <v>5.331137676424691</v>
      </c>
      <c r="E452" s="78">
        <v>6.654490247897072</v>
      </c>
      <c r="F452" s="78">
        <v>2.842422777592786</v>
      </c>
      <c r="G452" s="78">
        <v>14.791592497457243</v>
      </c>
      <c r="H452" s="79">
        <v>7.447822323176873</v>
      </c>
      <c r="J452" s="170" t="s">
        <v>135</v>
      </c>
      <c r="K452" s="77">
        <v>10.671107576312702</v>
      </c>
      <c r="L452" s="78">
        <v>8.471141900974807</v>
      </c>
      <c r="M452" s="78">
        <v>10.773597594885311</v>
      </c>
      <c r="N452" s="78">
        <v>7.813657085666523</v>
      </c>
      <c r="O452" s="78">
        <v>5.082856233780749</v>
      </c>
      <c r="P452" s="78">
        <v>12.400200681975518</v>
      </c>
      <c r="Q452" s="79">
        <v>12.432082883966139</v>
      </c>
    </row>
    <row r="453" spans="1:17" ht="12.75">
      <c r="A453" s="170" t="s">
        <v>136</v>
      </c>
      <c r="B453" s="77">
        <v>59.420921607283915</v>
      </c>
      <c r="C453" s="78">
        <v>44.69223789069251</v>
      </c>
      <c r="D453" s="78">
        <v>96.17194792160149</v>
      </c>
      <c r="E453" s="78">
        <v>60.05629072807013</v>
      </c>
      <c r="F453" s="78">
        <v>29.910737314008905</v>
      </c>
      <c r="G453" s="78">
        <v>63.56931484888502</v>
      </c>
      <c r="H453" s="79">
        <v>64.91957835572958</v>
      </c>
      <c r="J453" s="170" t="s">
        <v>136</v>
      </c>
      <c r="K453" s="77">
        <v>49.36824970210647</v>
      </c>
      <c r="L453" s="78">
        <v>34.6607436226106</v>
      </c>
      <c r="M453" s="78">
        <v>59.66405812854655</v>
      </c>
      <c r="N453" s="78">
        <v>43.20319303183349</v>
      </c>
      <c r="O453" s="78">
        <v>24.987907927228296</v>
      </c>
      <c r="P453" s="78">
        <v>55.57679478880339</v>
      </c>
      <c r="Q453" s="79">
        <v>53.22268972851869</v>
      </c>
    </row>
    <row r="454" spans="1:17" ht="12.75">
      <c r="A454" s="167" t="s">
        <v>137</v>
      </c>
      <c r="B454" s="74">
        <v>0.40047873109504917</v>
      </c>
      <c r="C454" s="75">
        <v>0.5169718369899173</v>
      </c>
      <c r="D454" s="75">
        <v>1.7389353334104085</v>
      </c>
      <c r="E454" s="75">
        <v>0.15661649825438478</v>
      </c>
      <c r="F454" s="75">
        <v>0.43588757474780654</v>
      </c>
      <c r="G454" s="75">
        <v>0.23620037251370662</v>
      </c>
      <c r="H454" s="76">
        <v>0.4957668199189013</v>
      </c>
      <c r="J454" s="167" t="s">
        <v>137</v>
      </c>
      <c r="K454" s="77">
        <v>0.18975398391318518</v>
      </c>
      <c r="L454" s="78">
        <v>0.08674145540462391</v>
      </c>
      <c r="M454" s="78">
        <v>0.6081404634264932</v>
      </c>
      <c r="N454" s="78">
        <v>0.1861571692688504</v>
      </c>
      <c r="O454" s="78">
        <v>0.14274698679089184</v>
      </c>
      <c r="P454" s="78">
        <v>0.08996663506248358</v>
      </c>
      <c r="Q454" s="79">
        <v>0.1344536547828888</v>
      </c>
    </row>
    <row r="455" spans="1:17" ht="13.5" thickBot="1">
      <c r="A455" s="173" t="s">
        <v>138</v>
      </c>
      <c r="B455" s="83">
        <v>491.2954607094193</v>
      </c>
      <c r="C455" s="84">
        <v>419.7804838473332</v>
      </c>
      <c r="D455" s="84">
        <v>639.6756858212997</v>
      </c>
      <c r="E455" s="84">
        <v>519.9714980393278</v>
      </c>
      <c r="F455" s="84">
        <v>342.57605494212044</v>
      </c>
      <c r="G455" s="84">
        <v>608.1808542692479</v>
      </c>
      <c r="H455" s="85">
        <v>539.2690762694509</v>
      </c>
      <c r="J455" s="173" t="s">
        <v>138</v>
      </c>
      <c r="K455" s="92">
        <v>452.042894464997</v>
      </c>
      <c r="L455" s="93">
        <v>350.70186734519075</v>
      </c>
      <c r="M455" s="93">
        <v>529.108546783858</v>
      </c>
      <c r="N455" s="93">
        <v>456.38648799041795</v>
      </c>
      <c r="O455" s="93">
        <v>395.47271394901395</v>
      </c>
      <c r="P455" s="93">
        <v>592.665064784392</v>
      </c>
      <c r="Q455" s="94">
        <v>482.61793770722903</v>
      </c>
    </row>
    <row r="456" spans="1:17" ht="12.75">
      <c r="A456" s="180" t="s">
        <v>183</v>
      </c>
      <c r="B456" s="181">
        <v>95.41607914003818</v>
      </c>
      <c r="C456" s="183">
        <v>119.54941700220196</v>
      </c>
      <c r="D456" s="183">
        <v>225.12184232011384</v>
      </c>
      <c r="E456" s="183">
        <v>64.04367269649252</v>
      </c>
      <c r="F456" s="183">
        <v>50.96219120749145</v>
      </c>
      <c r="G456" s="183">
        <v>110.97766885190258</v>
      </c>
      <c r="H456" s="184">
        <v>122.10365922066357</v>
      </c>
      <c r="J456" s="180" t="s">
        <v>183</v>
      </c>
      <c r="K456" s="181">
        <v>126.96960298234652</v>
      </c>
      <c r="L456" s="183">
        <v>97.18621005508416</v>
      </c>
      <c r="M456" s="183">
        <v>152.56984114753175</v>
      </c>
      <c r="N456" s="183">
        <v>79.65217819209504</v>
      </c>
      <c r="O456" s="183">
        <v>87.8031601049972</v>
      </c>
      <c r="P456" s="183">
        <v>119.97037638934637</v>
      </c>
      <c r="Q456" s="184">
        <v>100.72082397943853</v>
      </c>
    </row>
    <row r="457" spans="1:17" ht="22.5">
      <c r="A457" s="48" t="s">
        <v>139</v>
      </c>
      <c r="B457" s="77">
        <v>82.38796412656198</v>
      </c>
      <c r="C457" s="78">
        <v>98.74600114979758</v>
      </c>
      <c r="D457" s="78">
        <v>193.5001305100572</v>
      </c>
      <c r="E457" s="78">
        <v>53.389706159589956</v>
      </c>
      <c r="F457" s="78">
        <v>42.63728263608193</v>
      </c>
      <c r="G457" s="78">
        <v>111.58782866249601</v>
      </c>
      <c r="H457" s="79">
        <v>110.02643601361972</v>
      </c>
      <c r="J457" s="48" t="s">
        <v>139</v>
      </c>
      <c r="K457" s="77">
        <v>115.53425066904126</v>
      </c>
      <c r="L457" s="78">
        <v>84.58516223192458</v>
      </c>
      <c r="M457" s="78">
        <v>128.51248763090166</v>
      </c>
      <c r="N457" s="78">
        <v>73.81079227129516</v>
      </c>
      <c r="O457" s="78">
        <v>77.95678734058292</v>
      </c>
      <c r="P457" s="78">
        <v>109.71525769689528</v>
      </c>
      <c r="Q457" s="79">
        <v>92.15277880570109</v>
      </c>
    </row>
    <row r="458" spans="1:17" ht="22.5">
      <c r="A458" s="41" t="s">
        <v>172</v>
      </c>
      <c r="B458" s="77">
        <v>37.97354168120063</v>
      </c>
      <c r="C458" s="78">
        <v>32.20351902484762</v>
      </c>
      <c r="D458" s="78">
        <v>41.26442814837705</v>
      </c>
      <c r="E458" s="78">
        <v>45.11292754485648</v>
      </c>
      <c r="F458" s="78">
        <v>18.79656705784546</v>
      </c>
      <c r="G458" s="78">
        <v>45.848104891780544</v>
      </c>
      <c r="H458" s="79">
        <v>45.88689610658364</v>
      </c>
      <c r="J458" s="41" t="s">
        <v>172</v>
      </c>
      <c r="K458" s="77">
        <v>28.42987952588317</v>
      </c>
      <c r="L458" s="78">
        <v>24.752209176154363</v>
      </c>
      <c r="M458" s="78">
        <v>39.379355223037464</v>
      </c>
      <c r="N458" s="78">
        <v>34.26481588177051</v>
      </c>
      <c r="O458" s="78">
        <v>19.32459945684486</v>
      </c>
      <c r="P458" s="78">
        <v>37.73026098677832</v>
      </c>
      <c r="Q458" s="79">
        <v>34.89480133055017</v>
      </c>
    </row>
    <row r="459" spans="1:17" ht="12.75">
      <c r="A459" s="409" t="s">
        <v>185</v>
      </c>
      <c r="B459" s="430">
        <v>0.5347291134153006</v>
      </c>
      <c r="C459" s="432">
        <v>0.5132580879773578</v>
      </c>
      <c r="D459" s="432">
        <v>0.4922521250066013</v>
      </c>
      <c r="E459" s="432">
        <v>0.5870596846832562</v>
      </c>
      <c r="F459" s="432">
        <v>0.3988701061549568</v>
      </c>
      <c r="G459" s="432">
        <v>0.49539425584737995</v>
      </c>
      <c r="H459" s="433">
        <v>0.4990355833567698</v>
      </c>
      <c r="J459" s="409" t="s">
        <v>185</v>
      </c>
      <c r="K459" s="431">
        <v>0.42920246026616726</v>
      </c>
      <c r="L459" s="411">
        <v>0.4162991689285212</v>
      </c>
      <c r="M459" s="411">
        <v>0.46407186842969816</v>
      </c>
      <c r="N459" s="411">
        <v>0.476002589035756</v>
      </c>
      <c r="O459" s="411">
        <v>0.311785939010287</v>
      </c>
      <c r="P459" s="411">
        <v>0.4154700501953213</v>
      </c>
      <c r="Q459" s="412">
        <v>0.47296602477657895</v>
      </c>
    </row>
    <row r="460" spans="1:17" ht="13.5" thickBot="1">
      <c r="A460" s="178" t="s">
        <v>184</v>
      </c>
      <c r="B460" s="248">
        <v>0.5568738156915816</v>
      </c>
      <c r="C460" s="249">
        <v>0.6093009099305083</v>
      </c>
      <c r="D460" s="249">
        <v>0.36816705406212763</v>
      </c>
      <c r="E460" s="249">
        <v>0.6648691018226933</v>
      </c>
      <c r="F460" s="249">
        <v>0.48930301485717476</v>
      </c>
      <c r="G460" s="249">
        <v>0.6270829846955097</v>
      </c>
      <c r="H460" s="257">
        <v>0.6374777293694254</v>
      </c>
      <c r="J460" s="178" t="s">
        <v>184</v>
      </c>
      <c r="K460" s="248">
        <v>0.440339332737985</v>
      </c>
      <c r="L460" s="249">
        <v>0.5065508689123727</v>
      </c>
      <c r="M460" s="249">
        <v>0.4137124370950436</v>
      </c>
      <c r="N460" s="249">
        <v>0.5327346290386382</v>
      </c>
      <c r="O460" s="249">
        <v>0.43565565399513073</v>
      </c>
      <c r="P460" s="249">
        <v>0.482643559433264</v>
      </c>
      <c r="Q460" s="250">
        <v>0.5177468862296494</v>
      </c>
    </row>
    <row r="461" spans="1:17" ht="12.75">
      <c r="A461" s="4" t="s">
        <v>17</v>
      </c>
      <c r="B461" s="3"/>
      <c r="C461" s="3"/>
      <c r="D461" s="3"/>
      <c r="E461" s="3"/>
      <c r="F461" s="3"/>
      <c r="G461" s="3"/>
      <c r="H461" s="3"/>
      <c r="J461" s="4" t="s">
        <v>17</v>
      </c>
      <c r="K461" s="3"/>
      <c r="L461" s="3"/>
      <c r="M461" s="3"/>
      <c r="N461" s="3"/>
      <c r="O461" s="3"/>
      <c r="P461" s="3"/>
      <c r="Q461" s="3"/>
    </row>
    <row r="463" spans="1:17" ht="13.5" thickBot="1">
      <c r="A463" s="174" t="s">
        <v>98</v>
      </c>
      <c r="B463" s="3"/>
      <c r="C463" s="3"/>
      <c r="D463" s="1"/>
      <c r="E463" s="3"/>
      <c r="F463" s="9"/>
      <c r="G463" s="9"/>
      <c r="H463" s="9"/>
      <c r="J463" s="174" t="s">
        <v>98</v>
      </c>
      <c r="K463" s="3"/>
      <c r="L463" s="3"/>
      <c r="M463" s="1"/>
      <c r="N463" s="3"/>
      <c r="O463" s="9"/>
      <c r="P463" s="9"/>
      <c r="Q463" s="9"/>
    </row>
    <row r="464" spans="1:17" ht="13.5" thickBot="1">
      <c r="A464" s="5" t="s">
        <v>205</v>
      </c>
      <c r="B464" s="17"/>
      <c r="C464" s="98"/>
      <c r="D464" s="18"/>
      <c r="E464" s="22" t="s">
        <v>19</v>
      </c>
      <c r="F464" s="18"/>
      <c r="G464" s="18"/>
      <c r="H464" s="19"/>
      <c r="J464" s="5" t="s">
        <v>205</v>
      </c>
      <c r="K464" s="17"/>
      <c r="L464" s="98"/>
      <c r="M464" s="18"/>
      <c r="N464" s="21" t="s">
        <v>18</v>
      </c>
      <c r="O464" s="18"/>
      <c r="P464" s="18"/>
      <c r="Q464" s="19"/>
    </row>
    <row r="465" spans="1:17" ht="19.5" customHeight="1" thickBot="1">
      <c r="A465" s="23">
        <v>2014</v>
      </c>
      <c r="B465" s="11" t="s">
        <v>170</v>
      </c>
      <c r="C465" s="101" t="s">
        <v>164</v>
      </c>
      <c r="D465" s="12" t="s">
        <v>165</v>
      </c>
      <c r="E465" s="13" t="s">
        <v>166</v>
      </c>
      <c r="F465" s="14" t="s">
        <v>167</v>
      </c>
      <c r="G465" s="15" t="s">
        <v>168</v>
      </c>
      <c r="H465" s="16" t="s">
        <v>169</v>
      </c>
      <c r="J465" s="23">
        <v>2014</v>
      </c>
      <c r="K465" s="11" t="s">
        <v>170</v>
      </c>
      <c r="L465" s="101" t="s">
        <v>164</v>
      </c>
      <c r="M465" s="12" t="s">
        <v>165</v>
      </c>
      <c r="N465" s="13" t="s">
        <v>166</v>
      </c>
      <c r="O465" s="14" t="s">
        <v>167</v>
      </c>
      <c r="P465" s="15" t="s">
        <v>168</v>
      </c>
      <c r="Q465" s="16" t="s">
        <v>169</v>
      </c>
    </row>
    <row r="466" spans="1:17" s="35" customFormat="1" ht="12.75">
      <c r="A466" s="52" t="s">
        <v>12</v>
      </c>
      <c r="B466" s="88">
        <v>349.319380949269</v>
      </c>
      <c r="C466" s="108">
        <v>217.10675322032012</v>
      </c>
      <c r="D466" s="89">
        <v>344.9977958741325</v>
      </c>
      <c r="E466" s="89">
        <v>380.32410554453514</v>
      </c>
      <c r="F466" s="89">
        <v>253.9669011278925</v>
      </c>
      <c r="G466" s="89">
        <v>432.87871752906204</v>
      </c>
      <c r="H466" s="90">
        <v>376.2160309369179</v>
      </c>
      <c r="J466" s="52" t="s">
        <v>12</v>
      </c>
      <c r="K466" s="88">
        <v>268.64211228504917</v>
      </c>
      <c r="L466" s="108">
        <v>208.1038741398919</v>
      </c>
      <c r="M466" s="89">
        <v>316.9715668275438</v>
      </c>
      <c r="N466" s="89">
        <v>320.0048703920551</v>
      </c>
      <c r="O466" s="89">
        <v>276.3874865084574</v>
      </c>
      <c r="P466" s="89">
        <v>409.5702413428012</v>
      </c>
      <c r="Q466" s="90">
        <v>313.32796002014175</v>
      </c>
    </row>
    <row r="467" spans="1:17" ht="12.75">
      <c r="A467" s="48" t="s">
        <v>99</v>
      </c>
      <c r="B467" s="77">
        <v>37.133523652916864</v>
      </c>
      <c r="C467" s="105">
        <v>62.02178053225747</v>
      </c>
      <c r="D467" s="78">
        <v>57.935494700705426</v>
      </c>
      <c r="E467" s="78">
        <v>24.521566787906682</v>
      </c>
      <c r="F467" s="78">
        <v>70.2769182696545</v>
      </c>
      <c r="G467" s="78">
        <v>28.36542253050562</v>
      </c>
      <c r="H467" s="79">
        <v>45.93512886630827</v>
      </c>
      <c r="J467" s="48" t="s">
        <v>99</v>
      </c>
      <c r="K467" s="77">
        <v>41.23390027447445</v>
      </c>
      <c r="L467" s="105">
        <v>53.485436543691875</v>
      </c>
      <c r="M467" s="78">
        <v>35.5773579943473</v>
      </c>
      <c r="N467" s="78">
        <v>22.79567729373432</v>
      </c>
      <c r="O467" s="78">
        <v>43.86374667290908</v>
      </c>
      <c r="P467" s="78">
        <v>29.447151184555864</v>
      </c>
      <c r="Q467" s="79">
        <v>33.00038516816209</v>
      </c>
    </row>
    <row r="468" spans="1:17" ht="12.75">
      <c r="A468" s="48" t="s">
        <v>100</v>
      </c>
      <c r="B468" s="77">
        <v>7.245844741326236</v>
      </c>
      <c r="C468" s="105">
        <v>1.6273402328940627</v>
      </c>
      <c r="D468" s="78">
        <v>2.7054627081286284</v>
      </c>
      <c r="E468" s="78">
        <v>1.774340713839582</v>
      </c>
      <c r="F468" s="78">
        <v>0.41017757542027794</v>
      </c>
      <c r="G468" s="78">
        <v>2.807132654595069</v>
      </c>
      <c r="H468" s="79">
        <v>1.1259500537903386</v>
      </c>
      <c r="J468" s="48" t="s">
        <v>100</v>
      </c>
      <c r="K468" s="77">
        <v>2.8958200749030776</v>
      </c>
      <c r="L468" s="105">
        <v>3.533226997568096</v>
      </c>
      <c r="M468" s="78">
        <v>2.149480407427348</v>
      </c>
      <c r="N468" s="78">
        <v>2.006766743748008</v>
      </c>
      <c r="O468" s="78">
        <v>1.8199144836808008</v>
      </c>
      <c r="P468" s="78">
        <v>3.7073592367461328</v>
      </c>
      <c r="Q468" s="79">
        <v>3.2838913700677885</v>
      </c>
    </row>
    <row r="469" spans="1:17" ht="12.75">
      <c r="A469" s="48" t="s">
        <v>101</v>
      </c>
      <c r="B469" s="77">
        <v>70.8854204698735</v>
      </c>
      <c r="C469" s="105">
        <v>22.874151632795435</v>
      </c>
      <c r="D469" s="78">
        <v>58.31592828359831</v>
      </c>
      <c r="E469" s="78">
        <v>93.94541213589969</v>
      </c>
      <c r="F469" s="78">
        <v>29.976603358444365</v>
      </c>
      <c r="G469" s="78">
        <v>75.07718926613146</v>
      </c>
      <c r="H469" s="79">
        <v>53.76561066875252</v>
      </c>
      <c r="J469" s="48" t="s">
        <v>101</v>
      </c>
      <c r="K469" s="77">
        <v>57.11407352657195</v>
      </c>
      <c r="L469" s="105">
        <v>18.82800311564642</v>
      </c>
      <c r="M469" s="78">
        <v>40.30712266805293</v>
      </c>
      <c r="N469" s="78">
        <v>88.42164218971223</v>
      </c>
      <c r="O469" s="78">
        <v>45.418449541799724</v>
      </c>
      <c r="P469" s="78">
        <v>97.90590019489085</v>
      </c>
      <c r="Q469" s="79">
        <v>62.35217882457562</v>
      </c>
    </row>
    <row r="470" spans="1:17" ht="12.75">
      <c r="A470" s="48" t="s">
        <v>102</v>
      </c>
      <c r="B470" s="77">
        <v>32.786577469182646</v>
      </c>
      <c r="C470" s="105">
        <v>7.640845649132167</v>
      </c>
      <c r="D470" s="78">
        <v>21.36617784503628</v>
      </c>
      <c r="E470" s="78">
        <v>37.492516874174704</v>
      </c>
      <c r="F470" s="78">
        <v>6.9163202846530005</v>
      </c>
      <c r="G470" s="78">
        <v>35.66182032350116</v>
      </c>
      <c r="H470" s="79">
        <v>46.479212374143714</v>
      </c>
      <c r="J470" s="48" t="s">
        <v>102</v>
      </c>
      <c r="K470" s="77">
        <v>11.745509343160684</v>
      </c>
      <c r="L470" s="105">
        <v>6.1954039423376255</v>
      </c>
      <c r="M470" s="78">
        <v>15.831924662010378</v>
      </c>
      <c r="N470" s="78">
        <v>18.715773710922594</v>
      </c>
      <c r="O470" s="78">
        <v>3.540366812652849</v>
      </c>
      <c r="P470" s="78">
        <v>16.419526779858984</v>
      </c>
      <c r="Q470" s="79">
        <v>15.584030110819699</v>
      </c>
    </row>
    <row r="471" spans="1:17" ht="12.75">
      <c r="A471" s="48" t="s">
        <v>103</v>
      </c>
      <c r="B471" s="77">
        <v>85.76537788879592</v>
      </c>
      <c r="C471" s="105">
        <v>90.17036917400283</v>
      </c>
      <c r="D471" s="78">
        <v>145.89316683723223</v>
      </c>
      <c r="E471" s="78">
        <v>91.19448509174987</v>
      </c>
      <c r="F471" s="78">
        <v>38.03794188762529</v>
      </c>
      <c r="G471" s="78">
        <v>113.38811686702289</v>
      </c>
      <c r="H471" s="79">
        <v>127.31315316464173</v>
      </c>
      <c r="J471" s="48" t="s">
        <v>103</v>
      </c>
      <c r="K471" s="77">
        <v>78.48285277322573</v>
      </c>
      <c r="L471" s="105">
        <v>93.87887825682718</v>
      </c>
      <c r="M471" s="78">
        <v>127.34818820789101</v>
      </c>
      <c r="N471" s="78">
        <v>86.290958836031</v>
      </c>
      <c r="O471" s="78">
        <v>55.67227531408779</v>
      </c>
      <c r="P471" s="78">
        <v>102.28705106451292</v>
      </c>
      <c r="Q471" s="79">
        <v>103.29332957632514</v>
      </c>
    </row>
    <row r="472" spans="1:17" ht="12.75">
      <c r="A472" s="48" t="s">
        <v>104</v>
      </c>
      <c r="B472" s="77">
        <v>0.5757773903967303</v>
      </c>
      <c r="C472" s="105">
        <v>0.00435986705979147</v>
      </c>
      <c r="D472" s="78">
        <v>1.5199999047343393</v>
      </c>
      <c r="E472" s="78">
        <v>0.10479420539976698</v>
      </c>
      <c r="F472" s="78">
        <v>0.16386350729194257</v>
      </c>
      <c r="G472" s="78">
        <v>0.5109112642665121</v>
      </c>
      <c r="H472" s="79">
        <v>1.1453667882500471</v>
      </c>
      <c r="J472" s="48" t="s">
        <v>104</v>
      </c>
      <c r="K472" s="77">
        <v>7.896261356386896</v>
      </c>
      <c r="L472" s="105">
        <v>0.27214871231833815</v>
      </c>
      <c r="M472" s="78">
        <v>1.2450330704840746</v>
      </c>
      <c r="N472" s="78">
        <v>0.043372437610747515</v>
      </c>
      <c r="O472" s="78">
        <v>0.018740916070925574</v>
      </c>
      <c r="P472" s="78">
        <v>0.1887271131137917</v>
      </c>
      <c r="Q472" s="79">
        <v>3.1928175147386217</v>
      </c>
    </row>
    <row r="473" spans="1:17" ht="12.75">
      <c r="A473" s="48" t="s">
        <v>105</v>
      </c>
      <c r="B473" s="77">
        <v>88.15383544871413</v>
      </c>
      <c r="C473" s="105">
        <v>7.572334820736834</v>
      </c>
      <c r="D473" s="78">
        <v>13.692687315275728</v>
      </c>
      <c r="E473" s="78">
        <v>113.6152821127845</v>
      </c>
      <c r="F473" s="78">
        <v>99.97087674109369</v>
      </c>
      <c r="G473" s="78">
        <v>158.00034913354745</v>
      </c>
      <c r="H473" s="79">
        <v>72.75580776804361</v>
      </c>
      <c r="J473" s="48" t="s">
        <v>105</v>
      </c>
      <c r="K473" s="77">
        <v>46.331149450523064</v>
      </c>
      <c r="L473" s="105">
        <v>5.94782223396843</v>
      </c>
      <c r="M473" s="78">
        <v>5.55534249583021</v>
      </c>
      <c r="N473" s="78">
        <v>82.75522316827097</v>
      </c>
      <c r="O473" s="78">
        <v>119.195915297559</v>
      </c>
      <c r="P473" s="78">
        <v>143.50027327228565</v>
      </c>
      <c r="Q473" s="79">
        <v>64.58582876676336</v>
      </c>
    </row>
    <row r="474" spans="1:17" ht="12.75">
      <c r="A474" s="48" t="s">
        <v>106</v>
      </c>
      <c r="B474" s="77">
        <v>26.809086410193693</v>
      </c>
      <c r="C474" s="105">
        <v>25.40925670055062</v>
      </c>
      <c r="D474" s="78">
        <v>43.568878279421675</v>
      </c>
      <c r="E474" s="78">
        <v>17.70152842138212</v>
      </c>
      <c r="F474" s="78">
        <v>8.214199503709446</v>
      </c>
      <c r="G474" s="78">
        <v>19.067775489491893</v>
      </c>
      <c r="H474" s="79">
        <v>27.695801252987437</v>
      </c>
      <c r="J474" s="48" t="s">
        <v>106</v>
      </c>
      <c r="K474" s="77">
        <v>23.047544062113282</v>
      </c>
      <c r="L474" s="105">
        <v>26.228068577074172</v>
      </c>
      <c r="M474" s="78">
        <v>89.0292760628875</v>
      </c>
      <c r="N474" s="78">
        <v>19.00734700624324</v>
      </c>
      <c r="O474" s="78">
        <v>6.9916089085099635</v>
      </c>
      <c r="P474" s="78">
        <v>16.172442785996594</v>
      </c>
      <c r="Q474" s="79">
        <v>28.09693949750598</v>
      </c>
    </row>
    <row r="475" spans="1:17" s="35" customFormat="1" ht="12.75">
      <c r="A475" s="47" t="s">
        <v>13</v>
      </c>
      <c r="B475" s="74">
        <v>171.7654100547003</v>
      </c>
      <c r="C475" s="104">
        <v>164.66052898250786</v>
      </c>
      <c r="D475" s="75">
        <v>304.5176888063149</v>
      </c>
      <c r="E475" s="75">
        <v>126.31222477830181</v>
      </c>
      <c r="F475" s="75">
        <v>67.91770861597863</v>
      </c>
      <c r="G475" s="75">
        <v>176.06004580864527</v>
      </c>
      <c r="H475" s="76">
        <v>191.34498577374868</v>
      </c>
      <c r="J475" s="47" t="s">
        <v>13</v>
      </c>
      <c r="K475" s="74">
        <v>178.16758497365467</v>
      </c>
      <c r="L475" s="104">
        <v>141.68309728804957</v>
      </c>
      <c r="M475" s="75">
        <v>211.77620571448145</v>
      </c>
      <c r="N475" s="75">
        <v>123.85904831950211</v>
      </c>
      <c r="O475" s="75">
        <v>109.97460062341277</v>
      </c>
      <c r="P475" s="75">
        <v>175.57694807200306</v>
      </c>
      <c r="Q475" s="76">
        <v>162.2484123726037</v>
      </c>
    </row>
    <row r="476" spans="1:17" ht="12.75">
      <c r="A476" s="48" t="s">
        <v>14</v>
      </c>
      <c r="B476" s="77">
        <v>98.08520908202199</v>
      </c>
      <c r="C476" s="105">
        <v>110.99040676349833</v>
      </c>
      <c r="D476" s="78">
        <v>173.30990505834308</v>
      </c>
      <c r="E476" s="78">
        <v>71.42547227952274</v>
      </c>
      <c r="F476" s="78">
        <v>45.362136141336364</v>
      </c>
      <c r="G476" s="78">
        <v>124.95775797358917</v>
      </c>
      <c r="H476" s="79">
        <v>124.96651013384803</v>
      </c>
      <c r="J476" s="48" t="s">
        <v>14</v>
      </c>
      <c r="K476" s="77">
        <v>105.27209272096773</v>
      </c>
      <c r="L476" s="105">
        <v>69.39327676784472</v>
      </c>
      <c r="M476" s="78">
        <v>89.40058397017998</v>
      </c>
      <c r="N476" s="78">
        <v>68.21205407564823</v>
      </c>
      <c r="O476" s="78">
        <v>72.3552925363958</v>
      </c>
      <c r="P476" s="78">
        <v>111.62773121969343</v>
      </c>
      <c r="Q476" s="79">
        <v>90.73269306266734</v>
      </c>
    </row>
    <row r="477" spans="1:17" ht="12.75">
      <c r="A477" s="48" t="s">
        <v>107</v>
      </c>
      <c r="B477" s="77">
        <v>34.31167689369758</v>
      </c>
      <c r="C477" s="105">
        <v>3.5818527951024555</v>
      </c>
      <c r="D477" s="78">
        <v>12.0242877895144</v>
      </c>
      <c r="E477" s="78">
        <v>27.032799679703622</v>
      </c>
      <c r="F477" s="78">
        <v>25.874929090208564</v>
      </c>
      <c r="G477" s="78">
        <v>72.62067623662092</v>
      </c>
      <c r="H477" s="79">
        <v>40.12645970128359</v>
      </c>
      <c r="J477" s="48" t="s">
        <v>107</v>
      </c>
      <c r="K477" s="77">
        <v>23.071611413002106</v>
      </c>
      <c r="L477" s="105">
        <v>2.9006391128338818</v>
      </c>
      <c r="M477" s="78">
        <v>5.241781715779539</v>
      </c>
      <c r="N477" s="78">
        <v>30.982252484475172</v>
      </c>
      <c r="O477" s="78">
        <v>46.97034277158699</v>
      </c>
      <c r="P477" s="78">
        <v>67.59770373813954</v>
      </c>
      <c r="Q477" s="79">
        <v>32.5003013380128</v>
      </c>
    </row>
    <row r="478" spans="1:17" ht="12.75">
      <c r="A478" s="48" t="s">
        <v>108</v>
      </c>
      <c r="B478" s="77">
        <v>39.95674000066763</v>
      </c>
      <c r="C478" s="105">
        <v>16.373388978418497</v>
      </c>
      <c r="D478" s="78">
        <v>75.16172363115929</v>
      </c>
      <c r="E478" s="78">
        <v>37.454381680684094</v>
      </c>
      <c r="F478" s="78">
        <v>14.349269080014944</v>
      </c>
      <c r="G478" s="78">
        <v>35.21698143790035</v>
      </c>
      <c r="H478" s="79">
        <v>40.49502411130928</v>
      </c>
      <c r="J478" s="48" t="s">
        <v>108</v>
      </c>
      <c r="K478" s="77">
        <v>43.09455029686161</v>
      </c>
      <c r="L478" s="105">
        <v>39.73910749436214</v>
      </c>
      <c r="M478" s="78">
        <v>79.45333584659701</v>
      </c>
      <c r="N478" s="78">
        <v>33.06153829374935</v>
      </c>
      <c r="O478" s="78">
        <v>19.053828431887485</v>
      </c>
      <c r="P478" s="78">
        <v>37.920008391590464</v>
      </c>
      <c r="Q478" s="79">
        <v>41.719727206291275</v>
      </c>
    </row>
    <row r="479" spans="1:17" ht="12.75">
      <c r="A479" s="48" t="s">
        <v>109</v>
      </c>
      <c r="B479" s="77">
        <v>33.72346097201073</v>
      </c>
      <c r="C479" s="105">
        <v>37.29673324059103</v>
      </c>
      <c r="D479" s="78">
        <v>56.04606011681256</v>
      </c>
      <c r="E479" s="78">
        <v>17.432370818094963</v>
      </c>
      <c r="F479" s="78">
        <v>8.206303394627307</v>
      </c>
      <c r="G479" s="78">
        <v>15.885306397155782</v>
      </c>
      <c r="H479" s="79">
        <v>25.88345152859131</v>
      </c>
      <c r="J479" s="48" t="s">
        <v>109</v>
      </c>
      <c r="K479" s="77">
        <v>29.800941955825287</v>
      </c>
      <c r="L479" s="105">
        <v>32.55071302584299</v>
      </c>
      <c r="M479" s="78">
        <v>42.92228589770436</v>
      </c>
      <c r="N479" s="78">
        <v>22.58545595010441</v>
      </c>
      <c r="O479" s="78">
        <v>18.5654796551295</v>
      </c>
      <c r="P479" s="78">
        <v>26.029208460719275</v>
      </c>
      <c r="Q479" s="79">
        <v>29.795992103645123</v>
      </c>
    </row>
    <row r="480" spans="1:17" s="35" customFormat="1" ht="12.75">
      <c r="A480" s="47" t="s">
        <v>110</v>
      </c>
      <c r="B480" s="74">
        <v>3.525202300979846</v>
      </c>
      <c r="C480" s="104">
        <v>2.442141075946934</v>
      </c>
      <c r="D480" s="75">
        <v>7.655624134380414</v>
      </c>
      <c r="E480" s="75">
        <v>2.11942408760877</v>
      </c>
      <c r="F480" s="75">
        <v>1.5983464048710894</v>
      </c>
      <c r="G480" s="75">
        <v>4.17872022353905</v>
      </c>
      <c r="H480" s="76">
        <v>3.2406130027600417</v>
      </c>
      <c r="J480" s="47" t="s">
        <v>110</v>
      </c>
      <c r="K480" s="74">
        <v>1.8079539049672924</v>
      </c>
      <c r="L480" s="104">
        <v>1.4688648853365942</v>
      </c>
      <c r="M480" s="75">
        <v>2.811398634480456</v>
      </c>
      <c r="N480" s="75">
        <v>2.012192490429995</v>
      </c>
      <c r="O480" s="75">
        <v>0.7749958224058101</v>
      </c>
      <c r="P480" s="75">
        <v>2.6046260808879422</v>
      </c>
      <c r="Q480" s="76">
        <v>1.8176465522749132</v>
      </c>
    </row>
    <row r="481" spans="1:17" s="36" customFormat="1" ht="12.75">
      <c r="A481" s="57" t="s">
        <v>111</v>
      </c>
      <c r="B481" s="95">
        <v>524.609993304949</v>
      </c>
      <c r="C481" s="110">
        <v>384.20942327877486</v>
      </c>
      <c r="D481" s="96">
        <v>657.171108814828</v>
      </c>
      <c r="E481" s="96">
        <v>508.7557544104457</v>
      </c>
      <c r="F481" s="96">
        <v>323.4829561487422</v>
      </c>
      <c r="G481" s="96">
        <v>613.1174835612464</v>
      </c>
      <c r="H481" s="97">
        <v>570.8016297134265</v>
      </c>
      <c r="J481" s="57" t="s">
        <v>111</v>
      </c>
      <c r="K481" s="95">
        <v>448.61765116367314</v>
      </c>
      <c r="L481" s="110">
        <v>351.2558363132779</v>
      </c>
      <c r="M481" s="96">
        <v>531.5591711765046</v>
      </c>
      <c r="N481" s="96">
        <v>445.87611120198665</v>
      </c>
      <c r="O481" s="96">
        <v>387.13708295427557</v>
      </c>
      <c r="P481" s="96">
        <v>587.7518154956919</v>
      </c>
      <c r="Q481" s="97">
        <v>477.3940189450194</v>
      </c>
    </row>
    <row r="482" spans="1:17" s="35" customFormat="1" ht="12.75">
      <c r="A482" s="47" t="s">
        <v>15</v>
      </c>
      <c r="B482" s="74">
        <v>251.40568415739196</v>
      </c>
      <c r="C482" s="104">
        <v>208.54850585150092</v>
      </c>
      <c r="D482" s="75">
        <v>307.2105169180789</v>
      </c>
      <c r="E482" s="75">
        <v>216.88074213436656</v>
      </c>
      <c r="F482" s="75">
        <v>185.48761341534424</v>
      </c>
      <c r="G482" s="75">
        <v>301.3729966437804</v>
      </c>
      <c r="H482" s="76">
        <v>273.4858459427747</v>
      </c>
      <c r="J482" s="47" t="s">
        <v>15</v>
      </c>
      <c r="K482" s="74">
        <v>259.47919225639686</v>
      </c>
      <c r="L482" s="104">
        <v>212.73701954105488</v>
      </c>
      <c r="M482" s="75">
        <v>288.2981525035174</v>
      </c>
      <c r="N482" s="75">
        <v>242.57715400301572</v>
      </c>
      <c r="O482" s="75">
        <v>270.9667778373768</v>
      </c>
      <c r="P482" s="75">
        <v>343.544328644291</v>
      </c>
      <c r="Q482" s="76">
        <v>253.15383401970604</v>
      </c>
    </row>
    <row r="483" spans="1:17" s="35" customFormat="1" ht="12.75">
      <c r="A483" s="47" t="s">
        <v>16</v>
      </c>
      <c r="B483" s="74">
        <v>272.7147183845105</v>
      </c>
      <c r="C483" s="104">
        <v>174.36204161181482</v>
      </c>
      <c r="D483" s="75">
        <v>348.34670321392827</v>
      </c>
      <c r="E483" s="75">
        <v>291.71555813379666</v>
      </c>
      <c r="F483" s="75">
        <v>137.64693161229025</v>
      </c>
      <c r="G483" s="75">
        <v>311.55655155224326</v>
      </c>
      <c r="H483" s="76">
        <v>296.85068313048146</v>
      </c>
      <c r="J483" s="47" t="s">
        <v>16</v>
      </c>
      <c r="K483" s="74">
        <v>188.97529288813135</v>
      </c>
      <c r="L483" s="104">
        <v>138.34560687934476</v>
      </c>
      <c r="M483" s="75">
        <v>242.7448233863553</v>
      </c>
      <c r="N483" s="75">
        <v>203.15826272881353</v>
      </c>
      <c r="O483" s="75">
        <v>116.06677368693748</v>
      </c>
      <c r="P483" s="75">
        <v>244.16498268257664</v>
      </c>
      <c r="Q483" s="76">
        <v>224.07655726714978</v>
      </c>
    </row>
    <row r="484" spans="1:17" ht="22.5">
      <c r="A484" s="48" t="s">
        <v>182</v>
      </c>
      <c r="B484" s="77">
        <v>179.78880540733164</v>
      </c>
      <c r="C484" s="105">
        <v>110.24577886229802</v>
      </c>
      <c r="D484" s="78">
        <v>213.90886011833385</v>
      </c>
      <c r="E484" s="78">
        <v>214.30129413331835</v>
      </c>
      <c r="F484" s="78">
        <v>91.72720448852802</v>
      </c>
      <c r="G484" s="78">
        <v>213.19995579451174</v>
      </c>
      <c r="H484" s="79">
        <v>190.79552303139252</v>
      </c>
      <c r="J484" s="48" t="s">
        <v>182</v>
      </c>
      <c r="K484" s="77">
        <v>121.52350826750747</v>
      </c>
      <c r="L484" s="105">
        <v>90.02150007025226</v>
      </c>
      <c r="M484" s="78">
        <v>162.19899593668154</v>
      </c>
      <c r="N484" s="78">
        <v>148.63160385149166</v>
      </c>
      <c r="O484" s="78">
        <v>82.02256902812793</v>
      </c>
      <c r="P484" s="78">
        <v>168.24656002001456</v>
      </c>
      <c r="Q484" s="79">
        <v>149.52565043187937</v>
      </c>
    </row>
    <row r="485" spans="1:17" ht="12.75">
      <c r="A485" s="48" t="s">
        <v>112</v>
      </c>
      <c r="B485" s="77">
        <v>21.833023426219025</v>
      </c>
      <c r="C485" s="105">
        <v>16.745673128147555</v>
      </c>
      <c r="D485" s="78">
        <v>30.754974035380183</v>
      </c>
      <c r="E485" s="78">
        <v>14.92429548107351</v>
      </c>
      <c r="F485" s="78">
        <v>10.710928614602732</v>
      </c>
      <c r="G485" s="78">
        <v>22.726460262959076</v>
      </c>
      <c r="H485" s="79">
        <v>17.127636997368697</v>
      </c>
      <c r="J485" s="48" t="s">
        <v>112</v>
      </c>
      <c r="K485" s="77">
        <v>7.24879435074733</v>
      </c>
      <c r="L485" s="105">
        <v>5.438408705357966</v>
      </c>
      <c r="M485" s="78">
        <v>8.24991713851676</v>
      </c>
      <c r="N485" s="78">
        <v>5.503782410600472</v>
      </c>
      <c r="O485" s="78">
        <v>3.425489129006152</v>
      </c>
      <c r="P485" s="78">
        <v>7.859646779886803</v>
      </c>
      <c r="Q485" s="79">
        <v>6.921958952193588</v>
      </c>
    </row>
    <row r="486" spans="1:17" ht="22.5">
      <c r="A486" s="48" t="s">
        <v>113</v>
      </c>
      <c r="B486" s="77">
        <v>7.6912289152872635</v>
      </c>
      <c r="C486" s="105">
        <v>7.149778366216686</v>
      </c>
      <c r="D486" s="78">
        <v>5.127179870578312</v>
      </c>
      <c r="E486" s="78">
        <v>6.486456818292242</v>
      </c>
      <c r="F486" s="78">
        <v>2.773010036755539</v>
      </c>
      <c r="G486" s="78">
        <v>12.62140697616005</v>
      </c>
      <c r="H486" s="79">
        <v>10.70397932606896</v>
      </c>
      <c r="J486" s="48" t="s">
        <v>113</v>
      </c>
      <c r="K486" s="77">
        <v>10.834922012286574</v>
      </c>
      <c r="L486" s="105">
        <v>8.492148376499564</v>
      </c>
      <c r="M486" s="78">
        <v>11.5279849631594</v>
      </c>
      <c r="N486" s="78">
        <v>7.440819849029827</v>
      </c>
      <c r="O486" s="78">
        <v>5.514351790462245</v>
      </c>
      <c r="P486" s="78">
        <v>11.953602839784626</v>
      </c>
      <c r="Q486" s="79">
        <v>13.024353147162357</v>
      </c>
    </row>
    <row r="487" spans="1:17" ht="12.75">
      <c r="A487" s="48" t="s">
        <v>114</v>
      </c>
      <c r="B487" s="77">
        <v>63.401660635672506</v>
      </c>
      <c r="C487" s="105">
        <v>40.22081125515251</v>
      </c>
      <c r="D487" s="78">
        <v>98.55568918963598</v>
      </c>
      <c r="E487" s="78">
        <v>56.00351170111255</v>
      </c>
      <c r="F487" s="78">
        <v>32.43578847240398</v>
      </c>
      <c r="G487" s="78">
        <v>63.00872851861241</v>
      </c>
      <c r="H487" s="79">
        <v>78.22354377565114</v>
      </c>
      <c r="J487" s="48" t="s">
        <v>114</v>
      </c>
      <c r="K487" s="77">
        <v>49.36806825758929</v>
      </c>
      <c r="L487" s="105">
        <v>34.393549727235005</v>
      </c>
      <c r="M487" s="78">
        <v>60.76792534799797</v>
      </c>
      <c r="N487" s="78">
        <v>41.582056617691116</v>
      </c>
      <c r="O487" s="78">
        <v>25.10436373934119</v>
      </c>
      <c r="P487" s="78">
        <v>56.10517304289075</v>
      </c>
      <c r="Q487" s="79">
        <v>54.6045947359145</v>
      </c>
    </row>
    <row r="488" spans="1:17" s="35" customFormat="1" ht="12.75">
      <c r="A488" s="47" t="s">
        <v>115</v>
      </c>
      <c r="B488" s="74">
        <v>0.4895907630468527</v>
      </c>
      <c r="C488" s="104">
        <v>1.2988758154591813</v>
      </c>
      <c r="D488" s="75">
        <v>1.6138886828207772</v>
      </c>
      <c r="E488" s="75">
        <v>0.15945414228223354</v>
      </c>
      <c r="F488" s="75">
        <v>0.34841112110775263</v>
      </c>
      <c r="G488" s="75">
        <v>0.18793536522272233</v>
      </c>
      <c r="H488" s="76">
        <v>0.4651006401703926</v>
      </c>
      <c r="J488" s="47" t="s">
        <v>115</v>
      </c>
      <c r="K488" s="74">
        <v>0.16316601914235448</v>
      </c>
      <c r="L488" s="104">
        <v>0.17320989287878583</v>
      </c>
      <c r="M488" s="75">
        <v>0.5161952866330066</v>
      </c>
      <c r="N488" s="75">
        <v>0.14069447015797057</v>
      </c>
      <c r="O488" s="75">
        <v>0.10353142996100569</v>
      </c>
      <c r="P488" s="75">
        <v>0.04250416882472569</v>
      </c>
      <c r="Q488" s="76">
        <v>0.16362765816419125</v>
      </c>
    </row>
    <row r="489" spans="1:17" s="36" customFormat="1" ht="13.5" thickBot="1">
      <c r="A489" s="50" t="s">
        <v>116</v>
      </c>
      <c r="B489" s="83">
        <v>524.609993304949</v>
      </c>
      <c r="C489" s="107">
        <v>384.20942327877486</v>
      </c>
      <c r="D489" s="84">
        <v>657.171108814828</v>
      </c>
      <c r="E489" s="84">
        <v>508.7557544104457</v>
      </c>
      <c r="F489" s="84">
        <v>323.4829561487422</v>
      </c>
      <c r="G489" s="84">
        <v>613.1174835612464</v>
      </c>
      <c r="H489" s="85">
        <v>570.8016297134265</v>
      </c>
      <c r="J489" s="50" t="s">
        <v>116</v>
      </c>
      <c r="K489" s="83">
        <v>448.61765116367314</v>
      </c>
      <c r="L489" s="107">
        <v>351.2558363132779</v>
      </c>
      <c r="M489" s="84">
        <v>531.5591711765046</v>
      </c>
      <c r="N489" s="84">
        <v>445.87611120198665</v>
      </c>
      <c r="O489" s="84">
        <v>387.13708295427557</v>
      </c>
      <c r="P489" s="84">
        <v>587.7518154956919</v>
      </c>
      <c r="Q489" s="85">
        <v>477.3940189450194</v>
      </c>
    </row>
    <row r="490" spans="1:17" s="35" customFormat="1" ht="12.75">
      <c r="A490" s="167" t="s">
        <v>117</v>
      </c>
      <c r="B490" s="151">
        <v>329.8510051761679</v>
      </c>
      <c r="C490" s="152">
        <v>219.06197971537958</v>
      </c>
      <c r="D490" s="153">
        <v>353.7033282778801</v>
      </c>
      <c r="E490" s="153">
        <v>373.2687239446637</v>
      </c>
      <c r="F490" s="153">
        <v>250.51376365391403</v>
      </c>
      <c r="G490" s="153">
        <v>412.6093130371245</v>
      </c>
      <c r="H490" s="154">
        <v>366.30881940591706</v>
      </c>
      <c r="I490" s="168"/>
      <c r="J490" s="167" t="s">
        <v>117</v>
      </c>
      <c r="K490" s="151">
        <v>265.0535292212707</v>
      </c>
      <c r="L490" s="152">
        <v>211.54233074729626</v>
      </c>
      <c r="M490" s="153">
        <v>318.99445170212476</v>
      </c>
      <c r="N490" s="153">
        <v>319.0366777528109</v>
      </c>
      <c r="O490" s="153">
        <v>272.08494000709703</v>
      </c>
      <c r="P490" s="153">
        <v>405.4316628866501</v>
      </c>
      <c r="Q490" s="154">
        <v>310.92400783968816</v>
      </c>
    </row>
    <row r="491" spans="1:17" ht="12.75">
      <c r="A491" s="170" t="s">
        <v>118</v>
      </c>
      <c r="B491" s="155">
        <v>36.21525322276057</v>
      </c>
      <c r="C491" s="156">
        <v>60.34852380597481</v>
      </c>
      <c r="D491" s="157">
        <v>56.59331621798406</v>
      </c>
      <c r="E491" s="157">
        <v>23.4087667977753</v>
      </c>
      <c r="F491" s="157">
        <v>73.59939456142902</v>
      </c>
      <c r="G491" s="157">
        <v>27.768983949064182</v>
      </c>
      <c r="H491" s="158">
        <v>42.67362673299631</v>
      </c>
      <c r="I491" s="169"/>
      <c r="J491" s="170" t="s">
        <v>118</v>
      </c>
      <c r="K491" s="155">
        <v>39.44683445524762</v>
      </c>
      <c r="L491" s="156">
        <v>51.637074898556335</v>
      </c>
      <c r="M491" s="157">
        <v>34.0871468711827</v>
      </c>
      <c r="N491" s="157">
        <v>21.896708470262585</v>
      </c>
      <c r="O491" s="157">
        <v>42.31088197539784</v>
      </c>
      <c r="P491" s="157">
        <v>28.720975717066178</v>
      </c>
      <c r="Q491" s="158">
        <v>31.19185205634474</v>
      </c>
    </row>
    <row r="492" spans="1:17" ht="12.75">
      <c r="A492" s="170" t="s">
        <v>119</v>
      </c>
      <c r="B492" s="155">
        <v>5.799606953794072</v>
      </c>
      <c r="C492" s="156">
        <v>1.1348336014507363</v>
      </c>
      <c r="D492" s="157">
        <v>2.9147604817700437</v>
      </c>
      <c r="E492" s="157">
        <v>1.7223660354190615</v>
      </c>
      <c r="F492" s="157">
        <v>0.4682996615722082</v>
      </c>
      <c r="G492" s="157">
        <v>2.975124461584776</v>
      </c>
      <c r="H492" s="158">
        <v>1.6672220617071438</v>
      </c>
      <c r="I492" s="169"/>
      <c r="J492" s="170" t="s">
        <v>119</v>
      </c>
      <c r="K492" s="155">
        <v>2.7767596683883373</v>
      </c>
      <c r="L492" s="156">
        <v>3.406235016603461</v>
      </c>
      <c r="M492" s="157">
        <v>2.13143230311097</v>
      </c>
      <c r="N492" s="157">
        <v>1.9072786951886314</v>
      </c>
      <c r="O492" s="157">
        <v>1.705848125877644</v>
      </c>
      <c r="P492" s="157">
        <v>3.9325316144391054</v>
      </c>
      <c r="Q492" s="158">
        <v>3.298241829281183</v>
      </c>
    </row>
    <row r="493" spans="1:17" ht="12.75">
      <c r="A493" s="170" t="s">
        <v>120</v>
      </c>
      <c r="B493" s="155">
        <v>65.3173286502299</v>
      </c>
      <c r="C493" s="156">
        <v>16.77275627550261</v>
      </c>
      <c r="D493" s="157">
        <v>61.88611309120027</v>
      </c>
      <c r="E493" s="157">
        <v>92.24910181488164</v>
      </c>
      <c r="F493" s="157">
        <v>28.154105815424856</v>
      </c>
      <c r="G493" s="157">
        <v>73.05137785864575</v>
      </c>
      <c r="H493" s="158">
        <v>58.290481671745596</v>
      </c>
      <c r="I493" s="169"/>
      <c r="J493" s="170" t="s">
        <v>120</v>
      </c>
      <c r="K493" s="155">
        <v>55.57196729484306</v>
      </c>
      <c r="L493" s="156">
        <v>17.74491263427354</v>
      </c>
      <c r="M493" s="157">
        <v>40.30737631110677</v>
      </c>
      <c r="N493" s="157">
        <v>88.38525016807311</v>
      </c>
      <c r="O493" s="157">
        <v>45.909286538980176</v>
      </c>
      <c r="P493" s="157">
        <v>100.37922360378846</v>
      </c>
      <c r="Q493" s="158">
        <v>61.56768685333136</v>
      </c>
    </row>
    <row r="494" spans="1:17" ht="12.75">
      <c r="A494" s="170" t="s">
        <v>121</v>
      </c>
      <c r="B494" s="155">
        <v>31.264515733179632</v>
      </c>
      <c r="C494" s="156">
        <v>8.217907257609994</v>
      </c>
      <c r="D494" s="157">
        <v>22.40451339131698</v>
      </c>
      <c r="E494" s="157">
        <v>33.52401222546899</v>
      </c>
      <c r="F494" s="157">
        <v>7.337390288575573</v>
      </c>
      <c r="G494" s="157">
        <v>40.69803902155924</v>
      </c>
      <c r="H494" s="158">
        <v>35.01877463552678</v>
      </c>
      <c r="I494" s="169"/>
      <c r="J494" s="170" t="s">
        <v>121</v>
      </c>
      <c r="K494" s="155">
        <v>11.664342536612088</v>
      </c>
      <c r="L494" s="156">
        <v>6.084501219200217</v>
      </c>
      <c r="M494" s="157">
        <v>15.873040690362016</v>
      </c>
      <c r="N494" s="157">
        <v>18.43008588651262</v>
      </c>
      <c r="O494" s="157">
        <v>3.714641952807416</v>
      </c>
      <c r="P494" s="157">
        <v>18.206190746738557</v>
      </c>
      <c r="Q494" s="158">
        <v>14.821480481384446</v>
      </c>
    </row>
    <row r="495" spans="1:17" ht="12.75">
      <c r="A495" s="170" t="s">
        <v>122</v>
      </c>
      <c r="B495" s="155">
        <v>88.79894222835725</v>
      </c>
      <c r="C495" s="156">
        <v>99.25009677932779</v>
      </c>
      <c r="D495" s="157">
        <v>150.28247552956626</v>
      </c>
      <c r="E495" s="157">
        <v>97.3136905625961</v>
      </c>
      <c r="F495" s="157">
        <v>37.35344260493085</v>
      </c>
      <c r="G495" s="157">
        <v>98.02459544476383</v>
      </c>
      <c r="H495" s="158">
        <v>128.12569918692233</v>
      </c>
      <c r="I495" s="169"/>
      <c r="J495" s="170" t="s">
        <v>122</v>
      </c>
      <c r="K495" s="155">
        <v>80.76544092174537</v>
      </c>
      <c r="L495" s="156">
        <v>100.39156885375938</v>
      </c>
      <c r="M495" s="157">
        <v>133.2577096543945</v>
      </c>
      <c r="N495" s="157">
        <v>88.38765860879182</v>
      </c>
      <c r="O495" s="157">
        <v>55.9493283002094</v>
      </c>
      <c r="P495" s="157">
        <v>100.2127876704059</v>
      </c>
      <c r="Q495" s="158">
        <v>106.98235167414701</v>
      </c>
    </row>
    <row r="496" spans="1:17" ht="12.75">
      <c r="A496" s="170" t="s">
        <v>123</v>
      </c>
      <c r="B496" s="155">
        <v>0.602649264608068</v>
      </c>
      <c r="C496" s="156">
        <v>0.007335649338696763</v>
      </c>
      <c r="D496" s="157">
        <v>1.4415046478156834</v>
      </c>
      <c r="E496" s="157">
        <v>0.11257306227384065</v>
      </c>
      <c r="F496" s="157">
        <v>0.2021860357374454</v>
      </c>
      <c r="G496" s="157">
        <v>0.6028613973270391</v>
      </c>
      <c r="H496" s="158">
        <v>1.2196052057722124</v>
      </c>
      <c r="I496" s="169"/>
      <c r="J496" s="170" t="s">
        <v>123</v>
      </c>
      <c r="K496" s="155">
        <v>7.714839401747808</v>
      </c>
      <c r="L496" s="156">
        <v>0.29319152281375</v>
      </c>
      <c r="M496" s="157">
        <v>1.3049245329948316</v>
      </c>
      <c r="N496" s="157">
        <v>0.04412864352955769</v>
      </c>
      <c r="O496" s="157">
        <v>0.01964477709327956</v>
      </c>
      <c r="P496" s="157">
        <v>0.09502773938640234</v>
      </c>
      <c r="Q496" s="158">
        <v>3.089320725340252</v>
      </c>
    </row>
    <row r="497" spans="1:17" ht="12.75">
      <c r="A497" s="170" t="s">
        <v>124</v>
      </c>
      <c r="B497" s="155">
        <v>76.85216624349376</v>
      </c>
      <c r="C497" s="156">
        <v>8.063957658549665</v>
      </c>
      <c r="D497" s="157">
        <v>14.772291001008997</v>
      </c>
      <c r="E497" s="157">
        <v>108.01870263686054</v>
      </c>
      <c r="F497" s="157">
        <v>95.14646795984186</v>
      </c>
      <c r="G497" s="157">
        <v>152.85796922087863</v>
      </c>
      <c r="H497" s="158">
        <v>72.16626438892678</v>
      </c>
      <c r="I497" s="169"/>
      <c r="J497" s="170" t="s">
        <v>124</v>
      </c>
      <c r="K497" s="155">
        <v>44.949600097218756</v>
      </c>
      <c r="L497" s="156">
        <v>6.26325906761371</v>
      </c>
      <c r="M497" s="157">
        <v>5.67135428227259</v>
      </c>
      <c r="N497" s="157">
        <v>81.77751682103236</v>
      </c>
      <c r="O497" s="157">
        <v>115.62344160786266</v>
      </c>
      <c r="P497" s="157">
        <v>138.7830351461718</v>
      </c>
      <c r="Q497" s="158">
        <v>62.82349412714555</v>
      </c>
    </row>
    <row r="498" spans="1:17" ht="12.75">
      <c r="A498" s="170" t="s">
        <v>125</v>
      </c>
      <c r="B498" s="155">
        <v>25.040440473580293</v>
      </c>
      <c r="C498" s="156">
        <v>25.504181442383942</v>
      </c>
      <c r="D498" s="157">
        <v>43.408353917217724</v>
      </c>
      <c r="E498" s="157">
        <v>16.947558099894646</v>
      </c>
      <c r="F498" s="157">
        <v>8.252476726402264</v>
      </c>
      <c r="G498" s="157">
        <v>16.630361683301032</v>
      </c>
      <c r="H498" s="158">
        <v>27.147145522319956</v>
      </c>
      <c r="I498" s="169"/>
      <c r="J498" s="170" t="s">
        <v>125</v>
      </c>
      <c r="K498" s="155">
        <v>22.26825747623229</v>
      </c>
      <c r="L498" s="156">
        <v>25.97670211194808</v>
      </c>
      <c r="M498" s="157">
        <v>86.42960571409068</v>
      </c>
      <c r="N498" s="157">
        <v>18.241814607545532</v>
      </c>
      <c r="O498" s="157">
        <v>7.000037999541486</v>
      </c>
      <c r="P498" s="157">
        <v>15.163680972535946</v>
      </c>
      <c r="Q498" s="158">
        <v>27.211571175847332</v>
      </c>
    </row>
    <row r="499" spans="1:17" s="35" customFormat="1" ht="12.75">
      <c r="A499" s="167" t="s">
        <v>126</v>
      </c>
      <c r="B499" s="151">
        <v>166.82814189091363</v>
      </c>
      <c r="C499" s="152">
        <v>168.22858273204946</v>
      </c>
      <c r="D499" s="153">
        <v>329.8324109632806</v>
      </c>
      <c r="E499" s="153">
        <v>121.1019234157509</v>
      </c>
      <c r="F499" s="153">
        <v>60.06162901520469</v>
      </c>
      <c r="G499" s="153">
        <v>174.92653126910758</v>
      </c>
      <c r="H499" s="154">
        <v>192.74162592899387</v>
      </c>
      <c r="I499" s="168"/>
      <c r="J499" s="167" t="s">
        <v>126</v>
      </c>
      <c r="K499" s="151">
        <v>176.00516344911392</v>
      </c>
      <c r="L499" s="152">
        <v>145.0818091895073</v>
      </c>
      <c r="M499" s="153">
        <v>224.8888872049206</v>
      </c>
      <c r="N499" s="153">
        <v>120.0320379717689</v>
      </c>
      <c r="O499" s="153">
        <v>109.41142757041148</v>
      </c>
      <c r="P499" s="153">
        <v>176.84202203780805</v>
      </c>
      <c r="Q499" s="154">
        <v>164.192989416602</v>
      </c>
    </row>
    <row r="500" spans="1:17" ht="12.75">
      <c r="A500" s="170" t="s">
        <v>127</v>
      </c>
      <c r="B500" s="155">
        <v>96.1609839376495</v>
      </c>
      <c r="C500" s="156">
        <v>113.36383539511505</v>
      </c>
      <c r="D500" s="157">
        <v>180.17368519794206</v>
      </c>
      <c r="E500" s="157">
        <v>69.38838189774059</v>
      </c>
      <c r="F500" s="157">
        <v>40.80113009399995</v>
      </c>
      <c r="G500" s="157">
        <v>132.61836604640183</v>
      </c>
      <c r="H500" s="158">
        <v>123.4615748620884</v>
      </c>
      <c r="I500" s="169"/>
      <c r="J500" s="170" t="s">
        <v>127</v>
      </c>
      <c r="K500" s="155">
        <v>104.71541101371692</v>
      </c>
      <c r="L500" s="156">
        <v>73.55483659798526</v>
      </c>
      <c r="M500" s="157">
        <v>93.37739703144022</v>
      </c>
      <c r="N500" s="157">
        <v>66.77245830051388</v>
      </c>
      <c r="O500" s="157">
        <v>71.97642379379418</v>
      </c>
      <c r="P500" s="157">
        <v>112.4350348388736</v>
      </c>
      <c r="Q500" s="158">
        <v>92.32352719828998</v>
      </c>
    </row>
    <row r="501" spans="1:17" ht="12.75">
      <c r="A501" s="170" t="s">
        <v>128</v>
      </c>
      <c r="B501" s="155">
        <v>32.77909838417155</v>
      </c>
      <c r="C501" s="156">
        <v>2.9784980495973286</v>
      </c>
      <c r="D501" s="157">
        <v>10.92182172864293</v>
      </c>
      <c r="E501" s="157">
        <v>26.606186976846853</v>
      </c>
      <c r="F501" s="157">
        <v>22.951586769594655</v>
      </c>
      <c r="G501" s="157">
        <v>78.09128231629715</v>
      </c>
      <c r="H501" s="158">
        <v>39.46815103368493</v>
      </c>
      <c r="I501" s="169"/>
      <c r="J501" s="170" t="s">
        <v>128</v>
      </c>
      <c r="K501" s="155">
        <v>23.063393624468766</v>
      </c>
      <c r="L501" s="156">
        <v>3.130567358201325</v>
      </c>
      <c r="M501" s="157">
        <v>5.100732908657215</v>
      </c>
      <c r="N501" s="157">
        <v>30.42209470830645</v>
      </c>
      <c r="O501" s="157">
        <v>46.765996614530366</v>
      </c>
      <c r="P501" s="157">
        <v>67.71698482089585</v>
      </c>
      <c r="Q501" s="158">
        <v>32.727511076667824</v>
      </c>
    </row>
    <row r="502" spans="1:17" ht="12.75">
      <c r="A502" s="170" t="s">
        <v>129</v>
      </c>
      <c r="B502" s="155">
        <v>39.0938143753387</v>
      </c>
      <c r="C502" s="156">
        <v>19.139780914254533</v>
      </c>
      <c r="D502" s="157">
        <v>88.19903769355328</v>
      </c>
      <c r="E502" s="157">
        <v>35.71802828147795</v>
      </c>
      <c r="F502" s="157">
        <v>12.436996587474054</v>
      </c>
      <c r="G502" s="157">
        <v>29.10599746693292</v>
      </c>
      <c r="H502" s="158">
        <v>45.18451661847231</v>
      </c>
      <c r="I502" s="169"/>
      <c r="J502" s="170" t="s">
        <v>129</v>
      </c>
      <c r="K502" s="155">
        <v>42.526996033572125</v>
      </c>
      <c r="L502" s="156">
        <v>40.123827137257315</v>
      </c>
      <c r="M502" s="157">
        <v>84.84420265462248</v>
      </c>
      <c r="N502" s="157">
        <v>32.95198647507721</v>
      </c>
      <c r="O502" s="157">
        <v>18.47526212537575</v>
      </c>
      <c r="P502" s="157">
        <v>37.305618370692436</v>
      </c>
      <c r="Q502" s="158">
        <v>42.973731688985765</v>
      </c>
    </row>
    <row r="503" spans="1:17" ht="12.75">
      <c r="A503" s="170" t="s">
        <v>130</v>
      </c>
      <c r="B503" s="155">
        <v>31.573343577925456</v>
      </c>
      <c r="C503" s="156">
        <v>35.72496642267988</v>
      </c>
      <c r="D503" s="157">
        <v>61.45968807178523</v>
      </c>
      <c r="E503" s="157">
        <v>15.995513236532334</v>
      </c>
      <c r="F503" s="157">
        <v>6.823502333730689</v>
      </c>
      <c r="G503" s="157">
        <v>13.20216775577285</v>
      </c>
      <c r="H503" s="158">
        <v>24.095534448433096</v>
      </c>
      <c r="I503" s="169"/>
      <c r="J503" s="170" t="s">
        <v>130</v>
      </c>
      <c r="K503" s="155">
        <v>28.762756401670753</v>
      </c>
      <c r="L503" s="156">
        <v>31.403145453393947</v>
      </c>
      <c r="M503" s="157">
        <v>46.667287518858416</v>
      </c>
      <c r="N503" s="157">
        <v>20.307593196177965</v>
      </c>
      <c r="O503" s="157">
        <v>18.959741651241355</v>
      </c>
      <c r="P503" s="157">
        <v>27.10136882824201</v>
      </c>
      <c r="Q503" s="158">
        <v>28.895730529326258</v>
      </c>
    </row>
    <row r="504" spans="1:17" s="35" customFormat="1" ht="12.75">
      <c r="A504" s="167" t="s">
        <v>131</v>
      </c>
      <c r="B504" s="151">
        <v>3.3590992667663433</v>
      </c>
      <c r="C504" s="152">
        <v>2.053509501814781</v>
      </c>
      <c r="D504" s="153">
        <v>8.367429155470445</v>
      </c>
      <c r="E504" s="153">
        <v>2.2721609345724185</v>
      </c>
      <c r="F504" s="153">
        <v>1.9094521613972464</v>
      </c>
      <c r="G504" s="153">
        <v>4.092618543852872</v>
      </c>
      <c r="H504" s="154">
        <v>3.605491294850018</v>
      </c>
      <c r="I504" s="168"/>
      <c r="J504" s="167" t="s">
        <v>131</v>
      </c>
      <c r="K504" s="151">
        <v>1.7633643139654223</v>
      </c>
      <c r="L504" s="152">
        <v>1.499372521648869</v>
      </c>
      <c r="M504" s="153">
        <v>2.832972466422352</v>
      </c>
      <c r="N504" s="153">
        <v>1.9721360967315233</v>
      </c>
      <c r="O504" s="153">
        <v>0.751901514624514</v>
      </c>
      <c r="P504" s="153">
        <v>2.8047328054948</v>
      </c>
      <c r="Q504" s="154">
        <v>1.7975101966639209</v>
      </c>
    </row>
    <row r="505" spans="1:17" s="36" customFormat="1" ht="12.75">
      <c r="A505" s="171" t="s">
        <v>132</v>
      </c>
      <c r="B505" s="159">
        <v>500.0382463338478</v>
      </c>
      <c r="C505" s="160">
        <v>389.34407194924387</v>
      </c>
      <c r="D505" s="161">
        <v>691.9031683966308</v>
      </c>
      <c r="E505" s="161">
        <v>496.64280829498693</v>
      </c>
      <c r="F505" s="161">
        <v>312.48484483051607</v>
      </c>
      <c r="G505" s="161">
        <v>591.6284628500849</v>
      </c>
      <c r="H505" s="162">
        <v>562.6559366297614</v>
      </c>
      <c r="I505" s="172"/>
      <c r="J505" s="171" t="s">
        <v>132</v>
      </c>
      <c r="K505" s="159">
        <v>442.82205698434984</v>
      </c>
      <c r="L505" s="160">
        <v>358.12351245845286</v>
      </c>
      <c r="M505" s="161">
        <v>546.7163113734672</v>
      </c>
      <c r="N505" s="161">
        <v>441.04085182131035</v>
      </c>
      <c r="O505" s="161">
        <v>382.2482690921324</v>
      </c>
      <c r="P505" s="161">
        <v>585.0784177299533</v>
      </c>
      <c r="Q505" s="162">
        <v>476.91450745295356</v>
      </c>
    </row>
    <row r="506" spans="1:17" s="35" customFormat="1" ht="12.75">
      <c r="A506" s="167" t="s">
        <v>187</v>
      </c>
      <c r="B506" s="151">
        <v>249.1177475188736</v>
      </c>
      <c r="C506" s="152">
        <v>221.26809906475447</v>
      </c>
      <c r="D506" s="153">
        <v>337.5828793332612</v>
      </c>
      <c r="E506" s="153">
        <v>214.4701170548205</v>
      </c>
      <c r="F506" s="153">
        <v>183.90500951300365</v>
      </c>
      <c r="G506" s="153">
        <v>300.3092258477851</v>
      </c>
      <c r="H506" s="154">
        <v>285.3419885173087</v>
      </c>
      <c r="I506" s="168"/>
      <c r="J506" s="167" t="s">
        <v>187</v>
      </c>
      <c r="K506" s="151">
        <v>258.4121781998004</v>
      </c>
      <c r="L506" s="152">
        <v>221.77422005647512</v>
      </c>
      <c r="M506" s="153">
        <v>306.1393952479076</v>
      </c>
      <c r="N506" s="153">
        <v>239.84996410896534</v>
      </c>
      <c r="O506" s="153">
        <v>265.550416470378</v>
      </c>
      <c r="P506" s="153">
        <v>344.28221734633246</v>
      </c>
      <c r="Q506" s="154">
        <v>258.53639021823784</v>
      </c>
    </row>
    <row r="507" spans="1:17" s="35" customFormat="1" ht="12.75">
      <c r="A507" s="167" t="s">
        <v>186</v>
      </c>
      <c r="B507" s="151">
        <v>250.4609686694696</v>
      </c>
      <c r="C507" s="152">
        <v>167.9436487864949</v>
      </c>
      <c r="D507" s="153">
        <v>350.0871070363393</v>
      </c>
      <c r="E507" s="153">
        <v>282.0561018606904</v>
      </c>
      <c r="F507" s="153">
        <v>128.37707785888156</v>
      </c>
      <c r="G507" s="153">
        <v>291.3102523048243</v>
      </c>
      <c r="H507" s="154">
        <v>276.9832373584884</v>
      </c>
      <c r="I507" s="168"/>
      <c r="J507" s="167" t="s">
        <v>186</v>
      </c>
      <c r="K507" s="151">
        <v>184.18765894076327</v>
      </c>
      <c r="L507" s="152">
        <v>136.2070969816837</v>
      </c>
      <c r="M507" s="153">
        <v>240.04761188311156</v>
      </c>
      <c r="N507" s="153">
        <v>200.95015471612078</v>
      </c>
      <c r="O507" s="153">
        <v>116.59715708813279</v>
      </c>
      <c r="P507" s="153">
        <v>239.93429075235514</v>
      </c>
      <c r="Q507" s="154">
        <v>218.16082860876375</v>
      </c>
    </row>
    <row r="508" spans="1:17" ht="12.75">
      <c r="A508" s="170" t="s">
        <v>133</v>
      </c>
      <c r="B508" s="155">
        <v>167.6428741079087</v>
      </c>
      <c r="C508" s="156">
        <v>111.22042745576212</v>
      </c>
      <c r="D508" s="157">
        <v>225.96409419863036</v>
      </c>
      <c r="E508" s="157">
        <v>202.65260735183261</v>
      </c>
      <c r="F508" s="157">
        <v>92.66782606853127</v>
      </c>
      <c r="G508" s="157">
        <v>202.49802127854414</v>
      </c>
      <c r="H508" s="158">
        <v>187.66372740771058</v>
      </c>
      <c r="I508" s="169"/>
      <c r="J508" s="170" t="s">
        <v>133</v>
      </c>
      <c r="K508" s="155">
        <v>119.83543765294257</v>
      </c>
      <c r="L508" s="156">
        <v>90.67252771285665</v>
      </c>
      <c r="M508" s="157">
        <v>165.47607966391786</v>
      </c>
      <c r="N508" s="157">
        <v>146.99732097252632</v>
      </c>
      <c r="O508" s="157">
        <v>82.82135388880505</v>
      </c>
      <c r="P508" s="157">
        <v>167.88661193010643</v>
      </c>
      <c r="Q508" s="158">
        <v>147.99760013723383</v>
      </c>
    </row>
    <row r="509" spans="1:17" ht="12.75">
      <c r="A509" s="170" t="s">
        <v>134</v>
      </c>
      <c r="B509" s="155">
        <v>14.307622432729227</v>
      </c>
      <c r="C509" s="156">
        <v>10.839408833534565</v>
      </c>
      <c r="D509" s="157">
        <v>28.062614547464808</v>
      </c>
      <c r="E509" s="157">
        <v>13.540176725180624</v>
      </c>
      <c r="F509" s="157">
        <v>7.706052375453535</v>
      </c>
      <c r="G509" s="157">
        <v>19.66695276528606</v>
      </c>
      <c r="H509" s="158">
        <v>14.047752750444046</v>
      </c>
      <c r="I509" s="169"/>
      <c r="J509" s="170" t="s">
        <v>134</v>
      </c>
      <c r="K509" s="155">
        <v>6.388096160322378</v>
      </c>
      <c r="L509" s="156">
        <v>4.260659543786599</v>
      </c>
      <c r="M509" s="157">
        <v>6.573531577060369</v>
      </c>
      <c r="N509" s="157">
        <v>5.471560252048672</v>
      </c>
      <c r="O509" s="157">
        <v>3.572973948341839</v>
      </c>
      <c r="P509" s="157">
        <v>8.115450869345556</v>
      </c>
      <c r="Q509" s="158">
        <v>6.082059423219348</v>
      </c>
    </row>
    <row r="510" spans="1:17" ht="12.75">
      <c r="A510" s="170" t="s">
        <v>135</v>
      </c>
      <c r="B510" s="155">
        <v>7.144925599104782</v>
      </c>
      <c r="C510" s="156">
        <v>4.650738142075799</v>
      </c>
      <c r="D510" s="157">
        <v>4.757904076836529</v>
      </c>
      <c r="E510" s="157">
        <v>6.363089501428684</v>
      </c>
      <c r="F510" s="157">
        <v>2.2221394859966153</v>
      </c>
      <c r="G510" s="157">
        <v>11.200033280103577</v>
      </c>
      <c r="H510" s="158">
        <v>10.709164495238749</v>
      </c>
      <c r="I510" s="169"/>
      <c r="J510" s="170" t="s">
        <v>135</v>
      </c>
      <c r="K510" s="155">
        <v>9.701551215331644</v>
      </c>
      <c r="L510" s="156">
        <v>6.907919203097887</v>
      </c>
      <c r="M510" s="157">
        <v>8.133852073239622</v>
      </c>
      <c r="N510" s="157">
        <v>6.931473285350809</v>
      </c>
      <c r="O510" s="157">
        <v>4.93055626169212</v>
      </c>
      <c r="P510" s="157">
        <v>9.256993980310334</v>
      </c>
      <c r="Q510" s="158">
        <v>12.584538625441404</v>
      </c>
    </row>
    <row r="511" spans="1:17" ht="12.75">
      <c r="A511" s="170" t="s">
        <v>136</v>
      </c>
      <c r="B511" s="155">
        <v>61.365546529726515</v>
      </c>
      <c r="C511" s="156">
        <v>41.23307435512241</v>
      </c>
      <c r="D511" s="157">
        <v>91.30249421340758</v>
      </c>
      <c r="E511" s="157">
        <v>59.500228282248386</v>
      </c>
      <c r="F511" s="157">
        <v>25.781059928900103</v>
      </c>
      <c r="G511" s="157">
        <v>57.94524498089043</v>
      </c>
      <c r="H511" s="158">
        <v>64.56259270509514</v>
      </c>
      <c r="I511" s="169"/>
      <c r="J511" s="170" t="s">
        <v>136</v>
      </c>
      <c r="K511" s="155">
        <v>48.26257391216746</v>
      </c>
      <c r="L511" s="156">
        <v>34.36599052194252</v>
      </c>
      <c r="M511" s="157">
        <v>59.86414856889388</v>
      </c>
      <c r="N511" s="157">
        <v>41.54980020619455</v>
      </c>
      <c r="O511" s="157">
        <v>25.27227298929372</v>
      </c>
      <c r="P511" s="157">
        <v>54.675233972592856</v>
      </c>
      <c r="Q511" s="158">
        <v>51.49663042286894</v>
      </c>
    </row>
    <row r="512" spans="1:17" s="35" customFormat="1" ht="12.75">
      <c r="A512" s="167" t="s">
        <v>137</v>
      </c>
      <c r="B512" s="151">
        <v>0.4595301455049463</v>
      </c>
      <c r="C512" s="152">
        <v>0.13232409799441647</v>
      </c>
      <c r="D512" s="153">
        <v>4.23318202703076</v>
      </c>
      <c r="E512" s="153">
        <v>0.11658937947621353</v>
      </c>
      <c r="F512" s="153">
        <v>0.20275745863086758</v>
      </c>
      <c r="G512" s="153">
        <v>0.008984697475487993</v>
      </c>
      <c r="H512" s="154">
        <v>0.3307107539638267</v>
      </c>
      <c r="I512" s="168"/>
      <c r="J512" s="167" t="s">
        <v>137</v>
      </c>
      <c r="K512" s="151">
        <v>0.21341811568808294</v>
      </c>
      <c r="L512" s="152">
        <v>0.1421954202939656</v>
      </c>
      <c r="M512" s="153">
        <v>0.529304242448939</v>
      </c>
      <c r="N512" s="153">
        <v>0.24073299622471253</v>
      </c>
      <c r="O512" s="153">
        <v>0.10069553362205504</v>
      </c>
      <c r="P512" s="153">
        <v>0.8619096312651184</v>
      </c>
      <c r="Q512" s="154">
        <v>0.21728862595290396</v>
      </c>
    </row>
    <row r="513" spans="1:17" s="36" customFormat="1" ht="13.5" thickBot="1">
      <c r="A513" s="173" t="s">
        <v>138</v>
      </c>
      <c r="B513" s="163">
        <v>500.0382463338478</v>
      </c>
      <c r="C513" s="164">
        <v>389.34407194924387</v>
      </c>
      <c r="D513" s="165">
        <v>691.9031683966308</v>
      </c>
      <c r="E513" s="165">
        <v>496.64280829498693</v>
      </c>
      <c r="F513" s="165">
        <v>312.48484483051607</v>
      </c>
      <c r="G513" s="165">
        <v>591.6284628500849</v>
      </c>
      <c r="H513" s="166">
        <v>562.6559366297614</v>
      </c>
      <c r="I513" s="172"/>
      <c r="J513" s="173" t="s">
        <v>138</v>
      </c>
      <c r="K513" s="163">
        <v>442.8132552562529</v>
      </c>
      <c r="L513" s="164">
        <v>358.12351245845286</v>
      </c>
      <c r="M513" s="165">
        <v>546.7163113734672</v>
      </c>
      <c r="N513" s="165">
        <v>441.04085182131035</v>
      </c>
      <c r="O513" s="165">
        <v>382.2482690921324</v>
      </c>
      <c r="P513" s="165">
        <v>585.0784177299533</v>
      </c>
      <c r="Q513" s="166">
        <v>476.91450745295356</v>
      </c>
    </row>
    <row r="514" spans="1:17" s="36" customFormat="1" ht="12.75">
      <c r="A514" s="40" t="s">
        <v>183</v>
      </c>
      <c r="B514" s="258">
        <v>103.58168589900177</v>
      </c>
      <c r="C514" s="259">
        <v>118.43310172454348</v>
      </c>
      <c r="D514" s="259">
        <v>205.28713535283487</v>
      </c>
      <c r="E514" s="259">
        <v>65.78198461898094</v>
      </c>
      <c r="F514" s="259">
        <v>33.95884539058243</v>
      </c>
      <c r="G514" s="259">
        <v>104.42069517218916</v>
      </c>
      <c r="H514" s="260">
        <v>105.19298469763436</v>
      </c>
      <c r="J514" s="40" t="s">
        <v>183</v>
      </c>
      <c r="K514" s="204">
        <v>119.59311968608928</v>
      </c>
      <c r="L514" s="206">
        <v>100.07842105104183</v>
      </c>
      <c r="M514" s="206">
        <v>141.61334916744397</v>
      </c>
      <c r="N514" s="206">
        <v>76.70764651711228</v>
      </c>
      <c r="O514" s="206">
        <v>80.02425764188567</v>
      </c>
      <c r="P514" s="206">
        <v>110.0803196757151</v>
      </c>
      <c r="Q514" s="207">
        <v>96.26604384817894</v>
      </c>
    </row>
    <row r="515" spans="1:17" s="36" customFormat="1" ht="22.5">
      <c r="A515" s="58" t="s">
        <v>139</v>
      </c>
      <c r="B515" s="148">
        <v>84.76199640097627</v>
      </c>
      <c r="C515" s="201">
        <v>93.01915575141896</v>
      </c>
      <c r="D515" s="201">
        <v>162.62484882069117</v>
      </c>
      <c r="E515" s="201">
        <v>55.92001634890276</v>
      </c>
      <c r="F515" s="201">
        <v>28.776167344379022</v>
      </c>
      <c r="G515" s="201">
        <v>101.85875782805074</v>
      </c>
      <c r="H515" s="202">
        <v>91.94426959920943</v>
      </c>
      <c r="J515" s="58" t="s">
        <v>139</v>
      </c>
      <c r="K515" s="200">
        <v>107.14605087609011</v>
      </c>
      <c r="L515" s="261">
        <v>83.19754583955586</v>
      </c>
      <c r="M515" s="261">
        <v>118.95924846921736</v>
      </c>
      <c r="N515" s="261">
        <v>65.49489370954802</v>
      </c>
      <c r="O515" s="261">
        <v>69.5255344832522</v>
      </c>
      <c r="P515" s="261">
        <v>101.56405474460063</v>
      </c>
      <c r="Q515" s="262">
        <v>86.336088219927</v>
      </c>
    </row>
    <row r="516" spans="1:17" ht="22.5">
      <c r="A516" s="58" t="s">
        <v>172</v>
      </c>
      <c r="B516" s="148">
        <v>37.64013439155965</v>
      </c>
      <c r="C516" s="201">
        <v>32.37134528666196</v>
      </c>
      <c r="D516" s="201">
        <v>46.27213205045143</v>
      </c>
      <c r="E516" s="201">
        <v>42.3365717933884</v>
      </c>
      <c r="F516" s="201">
        <v>17.334069498868676</v>
      </c>
      <c r="G516" s="201">
        <v>50.75827230419072</v>
      </c>
      <c r="H516" s="202">
        <v>48.95948339436179</v>
      </c>
      <c r="I516" s="36"/>
      <c r="J516" s="58" t="s">
        <v>172</v>
      </c>
      <c r="K516" s="203">
        <v>28.047509443642394</v>
      </c>
      <c r="L516" s="263">
        <v>25.57062834278952</v>
      </c>
      <c r="M516" s="263">
        <v>39.42116574085137</v>
      </c>
      <c r="N516" s="263">
        <v>32.868947464656095</v>
      </c>
      <c r="O516" s="263">
        <v>18.6100304017066</v>
      </c>
      <c r="P516" s="263">
        <v>40.99617213092292</v>
      </c>
      <c r="Q516" s="264">
        <v>34.87427083224663</v>
      </c>
    </row>
    <row r="517" spans="1:17" ht="12.75">
      <c r="A517" s="409" t="s">
        <v>185</v>
      </c>
      <c r="B517" s="410">
        <v>0.5198427819997415</v>
      </c>
      <c r="C517" s="434">
        <v>0.45382031529534117</v>
      </c>
      <c r="D517" s="432">
        <v>0.5300700206406707</v>
      </c>
      <c r="E517" s="432">
        <v>0.5733901889165686</v>
      </c>
      <c r="F517" s="432">
        <v>0.4255152520276777</v>
      </c>
      <c r="G517" s="432">
        <v>0.5081514716275756</v>
      </c>
      <c r="H517" s="433">
        <v>0.5200592774752881</v>
      </c>
      <c r="I517" s="36"/>
      <c r="J517" s="409" t="s">
        <v>185</v>
      </c>
      <c r="K517" s="410">
        <v>0.4212390939098098</v>
      </c>
      <c r="L517" s="432">
        <v>0.3938599521402883</v>
      </c>
      <c r="M517" s="432">
        <v>0.4566656668703234</v>
      </c>
      <c r="N517" s="432">
        <v>0.45563836596031615</v>
      </c>
      <c r="O517" s="432">
        <v>0.29980794606711964</v>
      </c>
      <c r="P517" s="432">
        <v>0.4154219115029959</v>
      </c>
      <c r="Q517" s="433">
        <v>0.46937445459063515</v>
      </c>
    </row>
    <row r="518" spans="1:17" ht="13.5" thickBot="1">
      <c r="A518" s="56" t="s">
        <v>184</v>
      </c>
      <c r="B518" s="265">
        <v>0.5297557447437886</v>
      </c>
      <c r="C518" s="266">
        <v>0.6718216936266652</v>
      </c>
      <c r="D518" s="266">
        <v>0.49700250493079257</v>
      </c>
      <c r="E518" s="266">
        <v>0.6034393274604518</v>
      </c>
      <c r="F518" s="266">
        <v>0.6159503653057017</v>
      </c>
      <c r="G518" s="266">
        <v>0.7343447481406019</v>
      </c>
      <c r="H518" s="267">
        <v>0.6747822363698402</v>
      </c>
      <c r="J518" s="56" t="s">
        <v>184</v>
      </c>
      <c r="K518" s="265">
        <v>0.4562694416707602</v>
      </c>
      <c r="L518" s="266">
        <v>0.5525266257105226</v>
      </c>
      <c r="M518" s="266">
        <v>0.48567784867012126</v>
      </c>
      <c r="N518" s="266">
        <v>0.46463677861367153</v>
      </c>
      <c r="O518" s="266">
        <v>0.452782493310238</v>
      </c>
      <c r="P518" s="266">
        <v>0.526125543979351</v>
      </c>
      <c r="Q518" s="267">
        <v>0.542645687324722</v>
      </c>
    </row>
    <row r="519" spans="1:17" ht="12.75">
      <c r="A519" s="4" t="s">
        <v>17</v>
      </c>
      <c r="B519" s="3"/>
      <c r="C519" s="3"/>
      <c r="D519" s="3"/>
      <c r="E519" s="3"/>
      <c r="F519" s="3"/>
      <c r="G519" s="3"/>
      <c r="H519" s="3"/>
      <c r="J519" s="4" t="s">
        <v>17</v>
      </c>
      <c r="K519" s="3"/>
      <c r="L519" s="3"/>
      <c r="M519" s="3"/>
      <c r="N519" s="3"/>
      <c r="O519" s="3"/>
      <c r="P519" s="3"/>
      <c r="Q519" s="3"/>
    </row>
    <row r="520" spans="1:17" ht="12.75">
      <c r="A520" s="4"/>
      <c r="B520" s="3"/>
      <c r="C520" s="3"/>
      <c r="D520" s="3"/>
      <c r="E520" s="3"/>
      <c r="F520" s="3"/>
      <c r="G520" s="3"/>
      <c r="H520" s="3"/>
      <c r="J520" s="4"/>
      <c r="K520" s="3"/>
      <c r="L520" s="3"/>
      <c r="M520" s="3"/>
      <c r="N520" s="3"/>
      <c r="O520" s="3"/>
      <c r="P520" s="3"/>
      <c r="Q520" s="3"/>
    </row>
    <row r="521" spans="1:17" ht="13.5" thickBot="1">
      <c r="A521" s="174" t="s">
        <v>98</v>
      </c>
      <c r="B521" s="3"/>
      <c r="C521" s="3"/>
      <c r="D521" s="1"/>
      <c r="E521" s="3"/>
      <c r="F521" s="9"/>
      <c r="G521" s="9"/>
      <c r="H521" s="9"/>
      <c r="J521" s="174" t="s">
        <v>98</v>
      </c>
      <c r="K521" s="3"/>
      <c r="L521" s="3"/>
      <c r="M521" s="1"/>
      <c r="N521" s="3"/>
      <c r="O521" s="9"/>
      <c r="P521" s="9"/>
      <c r="Q521" s="9"/>
    </row>
    <row r="522" spans="1:17" ht="13.5" thickBot="1">
      <c r="A522" s="5" t="s">
        <v>205</v>
      </c>
      <c r="B522" s="17"/>
      <c r="C522" s="98"/>
      <c r="D522" s="18"/>
      <c r="E522" s="22" t="s">
        <v>19</v>
      </c>
      <c r="F522" s="18"/>
      <c r="G522" s="18"/>
      <c r="H522" s="19"/>
      <c r="J522" s="5" t="s">
        <v>205</v>
      </c>
      <c r="K522" s="17"/>
      <c r="L522" s="98"/>
      <c r="M522" s="18"/>
      <c r="N522" s="21" t="s">
        <v>18</v>
      </c>
      <c r="O522" s="18"/>
      <c r="P522" s="18"/>
      <c r="Q522" s="19"/>
    </row>
    <row r="523" spans="1:17" ht="25.5" customHeight="1" thickBot="1">
      <c r="A523" s="23">
        <v>2013</v>
      </c>
      <c r="B523" s="11" t="s">
        <v>170</v>
      </c>
      <c r="C523" s="101" t="s">
        <v>164</v>
      </c>
      <c r="D523" s="12" t="s">
        <v>165</v>
      </c>
      <c r="E523" s="13" t="s">
        <v>166</v>
      </c>
      <c r="F523" s="14" t="s">
        <v>167</v>
      </c>
      <c r="G523" s="15" t="s">
        <v>168</v>
      </c>
      <c r="H523" s="16" t="s">
        <v>169</v>
      </c>
      <c r="J523" s="23">
        <v>2013</v>
      </c>
      <c r="K523" s="11" t="s">
        <v>170</v>
      </c>
      <c r="L523" s="101" t="s">
        <v>164</v>
      </c>
      <c r="M523" s="12" t="s">
        <v>165</v>
      </c>
      <c r="N523" s="13" t="s">
        <v>166</v>
      </c>
      <c r="O523" s="14" t="s">
        <v>167</v>
      </c>
      <c r="P523" s="15" t="s">
        <v>168</v>
      </c>
      <c r="Q523" s="16" t="s">
        <v>169</v>
      </c>
    </row>
    <row r="524" spans="1:17" ht="12.75">
      <c r="A524" s="52" t="s">
        <v>12</v>
      </c>
      <c r="B524" s="88">
        <v>336.04883824090007</v>
      </c>
      <c r="C524" s="108">
        <v>224.72039423752156</v>
      </c>
      <c r="D524" s="89">
        <v>330.56185098022246</v>
      </c>
      <c r="E524" s="89">
        <v>371.24350989183785</v>
      </c>
      <c r="F524" s="89">
        <v>246.31382733702793</v>
      </c>
      <c r="G524" s="89">
        <v>384.17252823932796</v>
      </c>
      <c r="H524" s="90">
        <v>394.04053023219393</v>
      </c>
      <c r="I524" s="35"/>
      <c r="J524" s="52" t="s">
        <v>12</v>
      </c>
      <c r="K524" s="88">
        <v>260.7811200509087</v>
      </c>
      <c r="L524" s="108">
        <v>208.1184718227973</v>
      </c>
      <c r="M524" s="89">
        <v>318.82870476047435</v>
      </c>
      <c r="N524" s="89">
        <v>314.6858803058939</v>
      </c>
      <c r="O524" s="89">
        <v>269.6056295170537</v>
      </c>
      <c r="P524" s="89">
        <v>389.18300251003285</v>
      </c>
      <c r="Q524" s="90">
        <v>308.93039068048967</v>
      </c>
    </row>
    <row r="525" spans="1:17" ht="12.75">
      <c r="A525" s="48" t="s">
        <v>99</v>
      </c>
      <c r="B525" s="77">
        <v>40.67437903359917</v>
      </c>
      <c r="C525" s="105">
        <v>66.63837686284643</v>
      </c>
      <c r="D525" s="78">
        <v>56.0809577068177</v>
      </c>
      <c r="E525" s="78">
        <v>23.51899064941535</v>
      </c>
      <c r="F525" s="78">
        <v>54.175456389983445</v>
      </c>
      <c r="G525" s="78">
        <v>26.239019007274685</v>
      </c>
      <c r="H525" s="79">
        <v>54.23644487512428</v>
      </c>
      <c r="J525" s="48" t="s">
        <v>99</v>
      </c>
      <c r="K525" s="77">
        <v>41.14873870846626</v>
      </c>
      <c r="L525" s="105">
        <v>50.057327135183236</v>
      </c>
      <c r="M525" s="78">
        <v>33.71802865821544</v>
      </c>
      <c r="N525" s="78">
        <v>22.243306097151827</v>
      </c>
      <c r="O525" s="78">
        <v>42.57742460563151</v>
      </c>
      <c r="P525" s="78">
        <v>28.059630719527753</v>
      </c>
      <c r="Q525" s="79">
        <v>34.97212895044195</v>
      </c>
    </row>
    <row r="526" spans="1:17" ht="12.75">
      <c r="A526" s="48" t="s">
        <v>100</v>
      </c>
      <c r="B526" s="77">
        <v>1.89526055595097</v>
      </c>
      <c r="C526" s="105">
        <v>1.3745716577549445</v>
      </c>
      <c r="D526" s="78">
        <v>2.9315640748849643</v>
      </c>
      <c r="E526" s="78">
        <v>1.8994278268594667</v>
      </c>
      <c r="F526" s="78">
        <v>0.630058225782654</v>
      </c>
      <c r="G526" s="78">
        <v>2.7437649856118806</v>
      </c>
      <c r="H526" s="79">
        <v>2.0973242596025923</v>
      </c>
      <c r="J526" s="48" t="s">
        <v>100</v>
      </c>
      <c r="K526" s="77">
        <v>2.4088881707983956</v>
      </c>
      <c r="L526" s="105">
        <v>3.3491473260844757</v>
      </c>
      <c r="M526" s="78">
        <v>2.865189523604665</v>
      </c>
      <c r="N526" s="78">
        <v>2.077049686168687</v>
      </c>
      <c r="O526" s="78">
        <v>1.6760961727969392</v>
      </c>
      <c r="P526" s="78">
        <v>3.55411563761713</v>
      </c>
      <c r="Q526" s="79">
        <v>3.2189241875021746</v>
      </c>
    </row>
    <row r="527" spans="1:17" ht="12.75">
      <c r="A527" s="48" t="s">
        <v>101</v>
      </c>
      <c r="B527" s="77">
        <v>66.79445173182431</v>
      </c>
      <c r="C527" s="105">
        <v>13.81874253380834</v>
      </c>
      <c r="D527" s="78">
        <v>67.48031424701584</v>
      </c>
      <c r="E527" s="78">
        <v>91.537034731286</v>
      </c>
      <c r="F527" s="78">
        <v>35.29933112975752</v>
      </c>
      <c r="G527" s="78">
        <v>64.06011557014344</v>
      </c>
      <c r="H527" s="79">
        <v>66.22465815847387</v>
      </c>
      <c r="J527" s="48" t="s">
        <v>101</v>
      </c>
      <c r="K527" s="77">
        <v>54.32905447831036</v>
      </c>
      <c r="L527" s="105">
        <v>16.78933962735396</v>
      </c>
      <c r="M527" s="78">
        <v>43.558536849327666</v>
      </c>
      <c r="N527" s="78">
        <v>87.60724461635498</v>
      </c>
      <c r="O527" s="78">
        <v>45.38039959007607</v>
      </c>
      <c r="P527" s="78">
        <v>92.77212816095742</v>
      </c>
      <c r="Q527" s="79">
        <v>59.390603089897915</v>
      </c>
    </row>
    <row r="528" spans="1:17" ht="12.75">
      <c r="A528" s="48" t="s">
        <v>102</v>
      </c>
      <c r="B528" s="77">
        <v>28.56951024973971</v>
      </c>
      <c r="C528" s="105">
        <v>6.465749635117731</v>
      </c>
      <c r="D528" s="78">
        <v>21.091359260586596</v>
      </c>
      <c r="E528" s="78">
        <v>33.634810145306396</v>
      </c>
      <c r="F528" s="78">
        <v>9.135540597330424</v>
      </c>
      <c r="G528" s="78">
        <v>34.23133899334771</v>
      </c>
      <c r="H528" s="79">
        <v>36.29824604335067</v>
      </c>
      <c r="J528" s="48" t="s">
        <v>102</v>
      </c>
      <c r="K528" s="77">
        <v>11.132791920113153</v>
      </c>
      <c r="L528" s="105">
        <v>6.199732291768617</v>
      </c>
      <c r="M528" s="78">
        <v>15.963901458743111</v>
      </c>
      <c r="N528" s="78">
        <v>18.595195800072453</v>
      </c>
      <c r="O528" s="78">
        <v>3.9671238908038657</v>
      </c>
      <c r="P528" s="78">
        <v>15.980511007974739</v>
      </c>
      <c r="Q528" s="79">
        <v>14.27015722688915</v>
      </c>
    </row>
    <row r="529" spans="1:17" ht="12.75">
      <c r="A529" s="48" t="s">
        <v>103</v>
      </c>
      <c r="B529" s="77">
        <v>98.79613560665182</v>
      </c>
      <c r="C529" s="105">
        <v>105.53288695019812</v>
      </c>
      <c r="D529" s="78">
        <v>129.03148814584966</v>
      </c>
      <c r="E529" s="78">
        <v>94.28785246031195</v>
      </c>
      <c r="F529" s="78">
        <v>39.17594882804525</v>
      </c>
      <c r="G529" s="78">
        <v>93.60021907613486</v>
      </c>
      <c r="H529" s="79">
        <v>133.10155538269</v>
      </c>
      <c r="J529" s="48" t="s">
        <v>103</v>
      </c>
      <c r="K529" s="77">
        <v>78.50827918011848</v>
      </c>
      <c r="L529" s="105">
        <v>99.82042299787923</v>
      </c>
      <c r="M529" s="78">
        <v>128.07026271370344</v>
      </c>
      <c r="N529" s="78">
        <v>84.92839206884213</v>
      </c>
      <c r="O529" s="78">
        <v>53.89472037158601</v>
      </c>
      <c r="P529" s="78">
        <v>99.39238919148268</v>
      </c>
      <c r="Q529" s="79">
        <v>105.37871889444692</v>
      </c>
    </row>
    <row r="530" spans="1:17" ht="12.75">
      <c r="A530" s="48" t="s">
        <v>104</v>
      </c>
      <c r="B530" s="77">
        <v>0.6682844362037964</v>
      </c>
      <c r="C530" s="105">
        <v>0</v>
      </c>
      <c r="D530" s="78">
        <v>1.1088251460906333</v>
      </c>
      <c r="E530" s="78">
        <v>0.1757753084995808</v>
      </c>
      <c r="F530" s="78">
        <v>0.24090130503934123</v>
      </c>
      <c r="G530" s="78">
        <v>0.5301213173702994</v>
      </c>
      <c r="H530" s="79">
        <v>0.9851155728634278</v>
      </c>
      <c r="J530" s="48" t="s">
        <v>104</v>
      </c>
      <c r="K530" s="77">
        <v>7.63393407048832</v>
      </c>
      <c r="L530" s="105">
        <v>0.30531796950036694</v>
      </c>
      <c r="M530" s="78">
        <v>1.2134391583500326</v>
      </c>
      <c r="N530" s="78">
        <v>0.09573142060550968</v>
      </c>
      <c r="O530" s="78">
        <v>0.03254099374474961</v>
      </c>
      <c r="P530" s="78">
        <v>0.10144767537260284</v>
      </c>
      <c r="Q530" s="79">
        <v>3.0018632871510476</v>
      </c>
    </row>
    <row r="531" spans="1:17" ht="12.75">
      <c r="A531" s="48" t="s">
        <v>105</v>
      </c>
      <c r="B531" s="77">
        <v>77.75054343480707</v>
      </c>
      <c r="C531" s="105">
        <v>5.729026954608882</v>
      </c>
      <c r="D531" s="78">
        <v>14.242372462071014</v>
      </c>
      <c r="E531" s="78">
        <v>109.80605957141005</v>
      </c>
      <c r="F531" s="78">
        <v>101.74607248889019</v>
      </c>
      <c r="G531" s="78">
        <v>147.44442277671484</v>
      </c>
      <c r="H531" s="79">
        <v>74.33000150309294</v>
      </c>
      <c r="J531" s="48" t="s">
        <v>105</v>
      </c>
      <c r="K531" s="77">
        <v>43.81078025980496</v>
      </c>
      <c r="L531" s="105">
        <v>5.593841140958038</v>
      </c>
      <c r="M531" s="78">
        <v>6.906640348111389</v>
      </c>
      <c r="N531" s="78">
        <v>80.9107408287078</v>
      </c>
      <c r="O531" s="78">
        <v>115.19736575066739</v>
      </c>
      <c r="P531" s="78">
        <v>133.8142797721548</v>
      </c>
      <c r="Q531" s="79">
        <v>61.46815054743756</v>
      </c>
    </row>
    <row r="532" spans="1:17" ht="12.75">
      <c r="A532" s="48" t="s">
        <v>106</v>
      </c>
      <c r="B532" s="77">
        <v>20.964482983599865</v>
      </c>
      <c r="C532" s="105">
        <v>25.40033289646218</v>
      </c>
      <c r="D532" s="78">
        <v>38.594969936906</v>
      </c>
      <c r="E532" s="78">
        <v>16.42779125103664</v>
      </c>
      <c r="F532" s="78">
        <v>5.910518372199076</v>
      </c>
      <c r="G532" s="78">
        <v>15.476534609646702</v>
      </c>
      <c r="H532" s="79">
        <v>26.7671844369962</v>
      </c>
      <c r="J532" s="48" t="s">
        <v>106</v>
      </c>
      <c r="K532" s="77">
        <v>21.908017658708626</v>
      </c>
      <c r="L532" s="105">
        <v>26.280498546524292</v>
      </c>
      <c r="M532" s="78">
        <v>86.60246734513592</v>
      </c>
      <c r="N532" s="78">
        <v>18.27140839728151</v>
      </c>
      <c r="O532" s="78">
        <v>7.006979458654349</v>
      </c>
      <c r="P532" s="78">
        <v>15.579434334827038</v>
      </c>
      <c r="Q532" s="79">
        <v>27.27335823267225</v>
      </c>
    </row>
    <row r="533" spans="1:17" ht="12.75">
      <c r="A533" s="47" t="s">
        <v>13</v>
      </c>
      <c r="B533" s="74">
        <v>158.39537582923845</v>
      </c>
      <c r="C533" s="104">
        <v>152.4857482408596</v>
      </c>
      <c r="D533" s="75">
        <v>327.1362753655082</v>
      </c>
      <c r="E533" s="75">
        <v>126.16267252913677</v>
      </c>
      <c r="F533" s="75">
        <v>57.90423865560178</v>
      </c>
      <c r="G533" s="75">
        <v>160.9842571400703</v>
      </c>
      <c r="H533" s="76">
        <v>182.346718499382</v>
      </c>
      <c r="I533" s="35"/>
      <c r="J533" s="47" t="s">
        <v>13</v>
      </c>
      <c r="K533" s="74">
        <v>174.41788706845398</v>
      </c>
      <c r="L533" s="104">
        <v>144.62191451979993</v>
      </c>
      <c r="M533" s="75">
        <v>230.1037534792924</v>
      </c>
      <c r="N533" s="75">
        <v>119.09457772549789</v>
      </c>
      <c r="O533" s="75">
        <v>109.2101471865189</v>
      </c>
      <c r="P533" s="75">
        <v>172.23339611782043</v>
      </c>
      <c r="Q533" s="76">
        <v>163.6167674404342</v>
      </c>
    </row>
    <row r="534" spans="1:17" ht="12.75">
      <c r="A534" s="48" t="s">
        <v>14</v>
      </c>
      <c r="B534" s="77">
        <v>95.92466553128318</v>
      </c>
      <c r="C534" s="105">
        <v>97.92131760780838</v>
      </c>
      <c r="D534" s="78">
        <v>186.90441711026293</v>
      </c>
      <c r="E534" s="78">
        <v>68.90503407405518</v>
      </c>
      <c r="F534" s="78">
        <v>38.728909896723145</v>
      </c>
      <c r="G534" s="78">
        <v>120.25256054254753</v>
      </c>
      <c r="H534" s="79">
        <v>115.71266015907698</v>
      </c>
      <c r="J534" s="48" t="s">
        <v>14</v>
      </c>
      <c r="K534" s="77">
        <v>104.37803626919667</v>
      </c>
      <c r="L534" s="105">
        <v>73.50449983678944</v>
      </c>
      <c r="M534" s="78">
        <v>97.14284635654941</v>
      </c>
      <c r="N534" s="78">
        <v>65.30143651888336</v>
      </c>
      <c r="O534" s="78">
        <v>70.6196147271877</v>
      </c>
      <c r="P534" s="78">
        <v>111.12915647456772</v>
      </c>
      <c r="Q534" s="79">
        <v>91.41899937831346</v>
      </c>
    </row>
    <row r="535" spans="1:17" ht="12.75">
      <c r="A535" s="48" t="s">
        <v>107</v>
      </c>
      <c r="B535" s="77">
        <v>26.045368793642417</v>
      </c>
      <c r="C535" s="105">
        <v>2.718810950573028</v>
      </c>
      <c r="D535" s="78">
        <v>11.068702646199895</v>
      </c>
      <c r="E535" s="78">
        <v>24.698485792349786</v>
      </c>
      <c r="F535" s="78">
        <v>20.959131138473275</v>
      </c>
      <c r="G535" s="78">
        <v>66.86736725412693</v>
      </c>
      <c r="H535" s="79">
        <v>35.29371846001207</v>
      </c>
      <c r="J535" s="48" t="s">
        <v>107</v>
      </c>
      <c r="K535" s="77">
        <v>22.20212470147158</v>
      </c>
      <c r="L535" s="105">
        <v>2.86306707788328</v>
      </c>
      <c r="M535" s="78">
        <v>6.701828690074649</v>
      </c>
      <c r="N535" s="78">
        <v>29.140353447372924</v>
      </c>
      <c r="O535" s="78">
        <v>45.73119873962081</v>
      </c>
      <c r="P535" s="78">
        <v>66.49122887367236</v>
      </c>
      <c r="Q535" s="79">
        <v>31.287837335301806</v>
      </c>
    </row>
    <row r="536" spans="1:17" ht="12.75">
      <c r="A536" s="48" t="s">
        <v>108</v>
      </c>
      <c r="B536" s="77">
        <v>38.43520120167855</v>
      </c>
      <c r="C536" s="105">
        <v>18.094345965965474</v>
      </c>
      <c r="D536" s="78">
        <v>82.8134345295277</v>
      </c>
      <c r="E536" s="78">
        <v>40.53782780251204</v>
      </c>
      <c r="F536" s="78">
        <v>12.37089601945411</v>
      </c>
      <c r="G536" s="78">
        <v>30.17879335446448</v>
      </c>
      <c r="H536" s="79">
        <v>41.28562716533387</v>
      </c>
      <c r="J536" s="48" t="s">
        <v>108</v>
      </c>
      <c r="K536" s="77">
        <v>42.02115215531057</v>
      </c>
      <c r="L536" s="105">
        <v>39.9355004960196</v>
      </c>
      <c r="M536" s="78">
        <v>85.64762966269018</v>
      </c>
      <c r="N536" s="78">
        <v>33.40559994900158</v>
      </c>
      <c r="O536" s="78">
        <v>18.914185141574492</v>
      </c>
      <c r="P536" s="78">
        <v>35.53495264290046</v>
      </c>
      <c r="Q536" s="79">
        <v>43.19921210023179</v>
      </c>
    </row>
    <row r="537" spans="1:17" ht="12.75">
      <c r="A537" s="48" t="s">
        <v>109</v>
      </c>
      <c r="B537" s="77">
        <v>24.035509096276876</v>
      </c>
      <c r="C537" s="105">
        <v>36.47008466708579</v>
      </c>
      <c r="D537" s="78">
        <v>57.418423725717545</v>
      </c>
      <c r="E537" s="78">
        <v>16.7198106525695</v>
      </c>
      <c r="F537" s="78">
        <v>6.804432739424529</v>
      </c>
      <c r="G537" s="78">
        <v>10.552903243058312</v>
      </c>
      <c r="H537" s="79">
        <v>25.34843117497118</v>
      </c>
      <c r="J537" s="48" t="s">
        <v>109</v>
      </c>
      <c r="K537" s="77">
        <v>28.018698643946248</v>
      </c>
      <c r="L537" s="105">
        <v>31.181914186990827</v>
      </c>
      <c r="M537" s="78">
        <v>47.31327746005313</v>
      </c>
      <c r="N537" s="78">
        <v>20.38754125761301</v>
      </c>
      <c r="O537" s="78">
        <v>19.67634731775667</v>
      </c>
      <c r="P537" s="78">
        <v>25.569287000352134</v>
      </c>
      <c r="Q537" s="79">
        <v>28.9985559618889</v>
      </c>
    </row>
    <row r="538" spans="1:17" ht="12.75">
      <c r="A538" s="47" t="s">
        <v>110</v>
      </c>
      <c r="B538" s="74">
        <v>3.126148451437882</v>
      </c>
      <c r="C538" s="104">
        <v>2.38771134197573</v>
      </c>
      <c r="D538" s="75">
        <v>7.586474137565759</v>
      </c>
      <c r="E538" s="75">
        <v>2.294774860879232</v>
      </c>
      <c r="F538" s="75">
        <v>1.1874116737102063</v>
      </c>
      <c r="G538" s="75">
        <v>3.75096869876728</v>
      </c>
      <c r="H538" s="76">
        <v>3.7373157712846927</v>
      </c>
      <c r="I538" s="35"/>
      <c r="J538" s="47" t="s">
        <v>110</v>
      </c>
      <c r="K538" s="74">
        <v>1.729354746729119</v>
      </c>
      <c r="L538" s="104">
        <v>1.5600062771331278</v>
      </c>
      <c r="M538" s="75">
        <v>2.6732786778899453</v>
      </c>
      <c r="N538" s="75">
        <v>1.9632245494211003</v>
      </c>
      <c r="O538" s="75">
        <v>0.7669672934412426</v>
      </c>
      <c r="P538" s="75">
        <v>2.5629171222239404</v>
      </c>
      <c r="Q538" s="76">
        <v>1.8387183833869771</v>
      </c>
    </row>
    <row r="539" spans="1:17" ht="12.75">
      <c r="A539" s="57" t="s">
        <v>111</v>
      </c>
      <c r="B539" s="95">
        <v>497.57036252157644</v>
      </c>
      <c r="C539" s="110">
        <v>379.59385382035697</v>
      </c>
      <c r="D539" s="96">
        <v>665.2846004832963</v>
      </c>
      <c r="E539" s="96">
        <v>499.70095728185356</v>
      </c>
      <c r="F539" s="96">
        <v>305.40547766633995</v>
      </c>
      <c r="G539" s="96">
        <v>548.9077540781658</v>
      </c>
      <c r="H539" s="97">
        <v>580.1245645028607</v>
      </c>
      <c r="I539" s="36"/>
      <c r="J539" s="57" t="s">
        <v>111</v>
      </c>
      <c r="K539" s="95">
        <v>436.92836186609134</v>
      </c>
      <c r="L539" s="110">
        <v>354.30039261973036</v>
      </c>
      <c r="M539" s="96">
        <v>551.6057369176564</v>
      </c>
      <c r="N539" s="96">
        <v>435.7436825808138</v>
      </c>
      <c r="O539" s="96">
        <v>379.58274399701315</v>
      </c>
      <c r="P539" s="96">
        <v>563.979315750077</v>
      </c>
      <c r="Q539" s="97">
        <v>474.3858765043118</v>
      </c>
    </row>
    <row r="540" spans="1:17" ht="12.75">
      <c r="A540" s="47" t="s">
        <v>15</v>
      </c>
      <c r="B540" s="74">
        <v>237.08424425608112</v>
      </c>
      <c r="C540" s="104">
        <v>205.50645131868768</v>
      </c>
      <c r="D540" s="75">
        <v>331.5530237081447</v>
      </c>
      <c r="E540" s="75">
        <v>224.66791853993521</v>
      </c>
      <c r="F540" s="75">
        <v>157.34171781729216</v>
      </c>
      <c r="G540" s="75">
        <v>262.76790529773854</v>
      </c>
      <c r="H540" s="76">
        <v>300.198283016053</v>
      </c>
      <c r="I540" s="35"/>
      <c r="J540" s="47" t="s">
        <v>15</v>
      </c>
      <c r="K540" s="74">
        <v>255.62516739602296</v>
      </c>
      <c r="L540" s="104">
        <v>216.98083870298507</v>
      </c>
      <c r="M540" s="75">
        <v>309.4342518321081</v>
      </c>
      <c r="N540" s="75">
        <v>236.13409081073246</v>
      </c>
      <c r="O540" s="75">
        <v>262.640882038866</v>
      </c>
      <c r="P540" s="75">
        <v>324.788132721091</v>
      </c>
      <c r="Q540" s="76">
        <v>260.53141916498237</v>
      </c>
    </row>
    <row r="541" spans="1:17" ht="12.75">
      <c r="A541" s="47" t="s">
        <v>16</v>
      </c>
      <c r="B541" s="74">
        <v>259.80501863598494</v>
      </c>
      <c r="C541" s="104">
        <v>173.90374222915057</v>
      </c>
      <c r="D541" s="75">
        <v>329.375573310888</v>
      </c>
      <c r="E541" s="75">
        <v>274.85691247374285</v>
      </c>
      <c r="F541" s="75">
        <v>147.931544603644</v>
      </c>
      <c r="G541" s="75">
        <v>286.1329388630007</v>
      </c>
      <c r="H541" s="76">
        <v>279.6004387702158</v>
      </c>
      <c r="I541" s="35"/>
      <c r="J541" s="47" t="s">
        <v>16</v>
      </c>
      <c r="K541" s="74">
        <v>181.0545909534481</v>
      </c>
      <c r="L541" s="104">
        <v>137.1629418575634</v>
      </c>
      <c r="M541" s="75">
        <v>241.56199023901698</v>
      </c>
      <c r="N541" s="75">
        <v>199.3360756270653</v>
      </c>
      <c r="O541" s="75">
        <v>116.8466828949716</v>
      </c>
      <c r="P541" s="75">
        <v>237.67376917380057</v>
      </c>
      <c r="Q541" s="76">
        <v>213.65972584882098</v>
      </c>
    </row>
    <row r="542" spans="1:17" ht="13.5" customHeight="1">
      <c r="A542" s="48" t="s">
        <v>182</v>
      </c>
      <c r="B542" s="77">
        <v>178.30334753336885</v>
      </c>
      <c r="C542" s="105">
        <v>117.59684494952955</v>
      </c>
      <c r="D542" s="78">
        <v>209.99276429010544</v>
      </c>
      <c r="E542" s="78">
        <v>196.31742192456167</v>
      </c>
      <c r="F542" s="78">
        <v>104.8696550274101</v>
      </c>
      <c r="G542" s="78">
        <v>192.446499929636</v>
      </c>
      <c r="H542" s="79">
        <v>192.0784485071785</v>
      </c>
      <c r="J542" s="48" t="s">
        <v>182</v>
      </c>
      <c r="K542" s="77">
        <v>117.08431414058546</v>
      </c>
      <c r="L542" s="105">
        <v>90.71410610082677</v>
      </c>
      <c r="M542" s="78">
        <v>166.58983903099875</v>
      </c>
      <c r="N542" s="78">
        <v>144.77131731177656</v>
      </c>
      <c r="O542" s="78">
        <v>82.77087274822458</v>
      </c>
      <c r="P542" s="78">
        <v>164.67390907416552</v>
      </c>
      <c r="Q542" s="79">
        <v>143.5237189247426</v>
      </c>
    </row>
    <row r="543" spans="1:17" ht="12.75">
      <c r="A543" s="48" t="s">
        <v>112</v>
      </c>
      <c r="B543" s="77">
        <v>14.743558995027849</v>
      </c>
      <c r="C543" s="105">
        <v>10.848728448566387</v>
      </c>
      <c r="D543" s="78">
        <v>23.8572378214087</v>
      </c>
      <c r="E543" s="78">
        <v>12.964411124230715</v>
      </c>
      <c r="F543" s="78">
        <v>7.449107876016772</v>
      </c>
      <c r="G543" s="78">
        <v>15.349174136323445</v>
      </c>
      <c r="H543" s="79">
        <v>15.309378509704835</v>
      </c>
      <c r="J543" s="48" t="s">
        <v>112</v>
      </c>
      <c r="K543" s="77">
        <v>6.594701185564178</v>
      </c>
      <c r="L543" s="105">
        <v>4.459128412868886</v>
      </c>
      <c r="M543" s="78">
        <v>6.797606399152255</v>
      </c>
      <c r="N543" s="78">
        <v>5.392354189433674</v>
      </c>
      <c r="O543" s="78">
        <v>3.443404305735166</v>
      </c>
      <c r="P543" s="78">
        <v>8.747279081063795</v>
      </c>
      <c r="Q543" s="79">
        <v>6.047800718081738</v>
      </c>
    </row>
    <row r="544" spans="1:17" ht="22.5">
      <c r="A544" s="48" t="s">
        <v>113</v>
      </c>
      <c r="B544" s="77">
        <v>8.085737807738585</v>
      </c>
      <c r="C544" s="105">
        <v>5.581632247758546</v>
      </c>
      <c r="D544" s="78">
        <v>6.943909875076588</v>
      </c>
      <c r="E544" s="78">
        <v>6.0514959610694365</v>
      </c>
      <c r="F544" s="78">
        <v>10.221415855913046</v>
      </c>
      <c r="G544" s="78">
        <v>12.66000712273222</v>
      </c>
      <c r="H544" s="79">
        <v>8.464220801599788</v>
      </c>
      <c r="J544" s="48" t="s">
        <v>113</v>
      </c>
      <c r="K544" s="77">
        <v>9.79751933176734</v>
      </c>
      <c r="L544" s="105">
        <v>7.309588967351841</v>
      </c>
      <c r="M544" s="78">
        <v>8.347619280988386</v>
      </c>
      <c r="N544" s="78">
        <v>7.114211655328607</v>
      </c>
      <c r="O544" s="78">
        <v>5.197597655638062</v>
      </c>
      <c r="P544" s="78">
        <v>9.918560329601672</v>
      </c>
      <c r="Q544" s="79">
        <v>12.271555840756657</v>
      </c>
    </row>
    <row r="545" spans="1:17" ht="12.75">
      <c r="A545" s="48" t="s">
        <v>114</v>
      </c>
      <c r="B545" s="77">
        <v>58.67237429984955</v>
      </c>
      <c r="C545" s="105">
        <v>39.87653658329606</v>
      </c>
      <c r="D545" s="78">
        <v>88.58166132429746</v>
      </c>
      <c r="E545" s="78">
        <v>59.523583463881174</v>
      </c>
      <c r="F545" s="78">
        <v>25.39136584430409</v>
      </c>
      <c r="G545" s="78">
        <v>65.67725767430903</v>
      </c>
      <c r="H545" s="79">
        <v>63.74839095173277</v>
      </c>
      <c r="J545" s="48" t="s">
        <v>114</v>
      </c>
      <c r="K545" s="77">
        <v>47.57805629553157</v>
      </c>
      <c r="L545" s="105">
        <v>34.680118376515814</v>
      </c>
      <c r="M545" s="78">
        <v>59.82692552787738</v>
      </c>
      <c r="N545" s="78">
        <v>42.058192470526514</v>
      </c>
      <c r="O545" s="78">
        <v>25.434808185373733</v>
      </c>
      <c r="P545" s="78">
        <v>54.33402068896954</v>
      </c>
      <c r="Q545" s="79">
        <v>51.81665036524015</v>
      </c>
    </row>
    <row r="546" spans="1:17" ht="12.75">
      <c r="A546" s="47" t="s">
        <v>115</v>
      </c>
      <c r="B546" s="74">
        <v>0.6810996295105934</v>
      </c>
      <c r="C546" s="104">
        <v>0.18366027251872544</v>
      </c>
      <c r="D546" s="75">
        <v>4.356003464263556</v>
      </c>
      <c r="E546" s="75">
        <v>0.1761262681755324</v>
      </c>
      <c r="F546" s="75">
        <v>0.1322152454037043</v>
      </c>
      <c r="G546" s="75">
        <v>0.006909917426330516</v>
      </c>
      <c r="H546" s="76">
        <v>0.3258427165918305</v>
      </c>
      <c r="I546" s="35"/>
      <c r="J546" s="47" t="s">
        <v>115</v>
      </c>
      <c r="K546" s="74">
        <v>0.24860351661954633</v>
      </c>
      <c r="L546" s="104">
        <v>0.15661205918196133</v>
      </c>
      <c r="M546" s="75">
        <v>0.6094948465314758</v>
      </c>
      <c r="N546" s="75">
        <v>0.2735161430153095</v>
      </c>
      <c r="O546" s="75">
        <v>0.09517906317579801</v>
      </c>
      <c r="P546" s="75">
        <v>1.5174138551857526</v>
      </c>
      <c r="Q546" s="76">
        <v>0.19473149050749924</v>
      </c>
    </row>
    <row r="547" spans="1:17" ht="13.5" thickBot="1">
      <c r="A547" s="50" t="s">
        <v>116</v>
      </c>
      <c r="B547" s="83">
        <v>497.57036252157644</v>
      </c>
      <c r="C547" s="107">
        <v>379.59385382035697</v>
      </c>
      <c r="D547" s="84">
        <v>665.2846004832963</v>
      </c>
      <c r="E547" s="84">
        <v>499.70095728185356</v>
      </c>
      <c r="F547" s="84">
        <v>305.40547766633995</v>
      </c>
      <c r="G547" s="84">
        <v>548.9077540781658</v>
      </c>
      <c r="H547" s="85">
        <v>580.1245645028607</v>
      </c>
      <c r="I547" s="36"/>
      <c r="J547" s="50" t="s">
        <v>116</v>
      </c>
      <c r="K547" s="83">
        <v>436.92836186609134</v>
      </c>
      <c r="L547" s="107">
        <v>354.30039261973036</v>
      </c>
      <c r="M547" s="84">
        <v>551.6057369176564</v>
      </c>
      <c r="N547" s="84">
        <v>435.7436825808138</v>
      </c>
      <c r="O547" s="84">
        <v>379.58274399701315</v>
      </c>
      <c r="P547" s="84">
        <v>563.979315750077</v>
      </c>
      <c r="Q547" s="85">
        <v>474.3858765043118</v>
      </c>
    </row>
    <row r="548" spans="1:17" s="169" customFormat="1" ht="12.75">
      <c r="A548" s="167" t="s">
        <v>117</v>
      </c>
      <c r="B548" s="151">
        <v>324.9502394855075</v>
      </c>
      <c r="C548" s="152">
        <v>214.58738414155388</v>
      </c>
      <c r="D548" s="153">
        <v>320.43999857947296</v>
      </c>
      <c r="E548" s="153">
        <v>360.07515984138547</v>
      </c>
      <c r="F548" s="153">
        <v>245.94529426048248</v>
      </c>
      <c r="G548" s="153">
        <v>371.4870719076241</v>
      </c>
      <c r="H548" s="154">
        <v>372.60085589354946</v>
      </c>
      <c r="I548" s="168"/>
      <c r="J548" s="167" t="s">
        <v>117</v>
      </c>
      <c r="K548" s="151">
        <v>254.34890294465328</v>
      </c>
      <c r="L548" s="152">
        <v>202.53239989049882</v>
      </c>
      <c r="M548" s="153">
        <v>308.7886794429899</v>
      </c>
      <c r="N548" s="153">
        <v>308.8376799399294</v>
      </c>
      <c r="O548" s="153">
        <v>264.0457887282465</v>
      </c>
      <c r="P548" s="153">
        <v>380.7523902112303</v>
      </c>
      <c r="Q548" s="154">
        <v>298.9981030274722</v>
      </c>
    </row>
    <row r="549" spans="1:17" s="169" customFormat="1" ht="12.75">
      <c r="A549" s="170" t="s">
        <v>118</v>
      </c>
      <c r="B549" s="155">
        <v>35.71980948198518</v>
      </c>
      <c r="C549" s="156">
        <v>48.27101724918213</v>
      </c>
      <c r="D549" s="157">
        <v>55.63298096830113</v>
      </c>
      <c r="E549" s="157">
        <v>22.4215228812017</v>
      </c>
      <c r="F549" s="157">
        <v>51.545280585955354</v>
      </c>
      <c r="G549" s="157">
        <v>23.691364584220786</v>
      </c>
      <c r="H549" s="158">
        <v>47.09758424442855</v>
      </c>
      <c r="J549" s="170" t="s">
        <v>118</v>
      </c>
      <c r="K549" s="155">
        <v>39.191537021039224</v>
      </c>
      <c r="L549" s="156">
        <v>47.24350619083036</v>
      </c>
      <c r="M549" s="157">
        <v>32.509327895002606</v>
      </c>
      <c r="N549" s="157">
        <v>21.137158016011476</v>
      </c>
      <c r="O549" s="157">
        <v>41.782878079252534</v>
      </c>
      <c r="P549" s="157">
        <v>27.260140921614095</v>
      </c>
      <c r="Q549" s="158">
        <v>33.59061402983818</v>
      </c>
    </row>
    <row r="550" spans="1:17" s="169" customFormat="1" ht="12.75">
      <c r="A550" s="170" t="s">
        <v>119</v>
      </c>
      <c r="B550" s="155">
        <v>1.7525770658600681</v>
      </c>
      <c r="C550" s="156">
        <v>1.6109237688880857</v>
      </c>
      <c r="D550" s="157">
        <v>2.8012927771254676</v>
      </c>
      <c r="E550" s="157">
        <v>1.7968449585564121</v>
      </c>
      <c r="F550" s="157">
        <v>0.5702020761072345</v>
      </c>
      <c r="G550" s="157">
        <v>2.7877569656193604</v>
      </c>
      <c r="H550" s="158">
        <v>1.077038884737711</v>
      </c>
      <c r="J550" s="170" t="s">
        <v>119</v>
      </c>
      <c r="K550" s="155">
        <v>2.352876900171512</v>
      </c>
      <c r="L550" s="156">
        <v>3.374216956303517</v>
      </c>
      <c r="M550" s="157">
        <v>2.5615162178581854</v>
      </c>
      <c r="N550" s="157">
        <v>2.010991416513199</v>
      </c>
      <c r="O550" s="157">
        <v>1.6038032300500038</v>
      </c>
      <c r="P550" s="157">
        <v>3.6972363061753306</v>
      </c>
      <c r="Q550" s="158">
        <v>3.105360206182719</v>
      </c>
    </row>
    <row r="551" spans="1:17" s="169" customFormat="1" ht="12.75">
      <c r="A551" s="170" t="s">
        <v>120</v>
      </c>
      <c r="B551" s="155">
        <v>68.00661842091894</v>
      </c>
      <c r="C551" s="156">
        <v>14.017204824648074</v>
      </c>
      <c r="D551" s="157">
        <v>59.63781218866716</v>
      </c>
      <c r="E551" s="157">
        <v>93.27582423623748</v>
      </c>
      <c r="F551" s="157">
        <v>35.8337506021769</v>
      </c>
      <c r="G551" s="157">
        <v>69.05875109258231</v>
      </c>
      <c r="H551" s="158">
        <v>67.69684582706759</v>
      </c>
      <c r="J551" s="170" t="s">
        <v>120</v>
      </c>
      <c r="K551" s="155">
        <v>54.19377334962887</v>
      </c>
      <c r="L551" s="156">
        <v>16.13811727799913</v>
      </c>
      <c r="M551" s="157">
        <v>41.84466002130499</v>
      </c>
      <c r="N551" s="157">
        <v>88.86024952507951</v>
      </c>
      <c r="O551" s="157">
        <v>46.31529290608333</v>
      </c>
      <c r="P551" s="157">
        <v>97.94045349191754</v>
      </c>
      <c r="Q551" s="158">
        <v>59.44104918858071</v>
      </c>
    </row>
    <row r="552" spans="1:17" s="169" customFormat="1" ht="12.75">
      <c r="A552" s="170" t="s">
        <v>121</v>
      </c>
      <c r="B552" s="155">
        <v>26.614941692859613</v>
      </c>
      <c r="C552" s="156">
        <v>7.082383067294507</v>
      </c>
      <c r="D552" s="157">
        <v>21.813473612831913</v>
      </c>
      <c r="E552" s="157">
        <v>33.031716313324196</v>
      </c>
      <c r="F552" s="157">
        <v>9.89908492276066</v>
      </c>
      <c r="G552" s="157">
        <v>31.514289017966817</v>
      </c>
      <c r="H552" s="158">
        <v>27.945363496255865</v>
      </c>
      <c r="J552" s="170" t="s">
        <v>121</v>
      </c>
      <c r="K552" s="155">
        <v>10.93775800579611</v>
      </c>
      <c r="L552" s="156">
        <v>6.243049308538236</v>
      </c>
      <c r="M552" s="157">
        <v>16.030064360715055</v>
      </c>
      <c r="N552" s="157">
        <v>18.181040408503236</v>
      </c>
      <c r="O552" s="157">
        <v>3.9579307534390944</v>
      </c>
      <c r="P552" s="157">
        <v>15.636508835717724</v>
      </c>
      <c r="Q552" s="158">
        <v>13.412271280214913</v>
      </c>
    </row>
    <row r="553" spans="1:17" s="169" customFormat="1" ht="12.75">
      <c r="A553" s="170" t="s">
        <v>122</v>
      </c>
      <c r="B553" s="155">
        <v>96.35473695670699</v>
      </c>
      <c r="C553" s="156">
        <v>107.32972331547181</v>
      </c>
      <c r="D553" s="157">
        <v>129.54271195625898</v>
      </c>
      <c r="E553" s="157">
        <v>88.60174369909188</v>
      </c>
      <c r="F553" s="157">
        <v>42.67657086122107</v>
      </c>
      <c r="G553" s="157">
        <v>87.77990622698515</v>
      </c>
      <c r="H553" s="158">
        <v>130.39514429359815</v>
      </c>
      <c r="J553" s="170" t="s">
        <v>122</v>
      </c>
      <c r="K553" s="155">
        <v>76.36212744854089</v>
      </c>
      <c r="L553" s="156">
        <v>97.53551457868606</v>
      </c>
      <c r="M553" s="157">
        <v>124.401954537858</v>
      </c>
      <c r="N553" s="157">
        <v>84.38040905690036</v>
      </c>
      <c r="O553" s="157">
        <v>51.3681944739517</v>
      </c>
      <c r="P553" s="157">
        <v>93.00914265381236</v>
      </c>
      <c r="Q553" s="158">
        <v>100.94440678694725</v>
      </c>
    </row>
    <row r="554" spans="1:17" s="169" customFormat="1" ht="12.75">
      <c r="A554" s="170" t="s">
        <v>123</v>
      </c>
      <c r="B554" s="155">
        <v>0.6142097746502019</v>
      </c>
      <c r="C554" s="156">
        <v>0</v>
      </c>
      <c r="D554" s="157">
        <v>1.1164922571039209</v>
      </c>
      <c r="E554" s="157">
        <v>0.18820827872990872</v>
      </c>
      <c r="F554" s="157">
        <v>0.28899412455717705</v>
      </c>
      <c r="G554" s="157">
        <v>0.3944543704744911</v>
      </c>
      <c r="H554" s="158">
        <v>0.8979231017186172</v>
      </c>
      <c r="J554" s="170" t="s">
        <v>123</v>
      </c>
      <c r="K554" s="155">
        <v>7.610221753837963</v>
      </c>
      <c r="L554" s="156">
        <v>0.43530784107203724</v>
      </c>
      <c r="M554" s="157">
        <v>0.8940901739890953</v>
      </c>
      <c r="N554" s="157">
        <v>0.05659766470601986</v>
      </c>
      <c r="O554" s="157">
        <v>0.03435823413728968</v>
      </c>
      <c r="P554" s="157">
        <v>0.07650796359362246</v>
      </c>
      <c r="Q554" s="158">
        <v>2.968870049090869</v>
      </c>
    </row>
    <row r="555" spans="1:17" s="169" customFormat="1" ht="12.75">
      <c r="A555" s="170" t="s">
        <v>124</v>
      </c>
      <c r="B555" s="155">
        <v>75.87006322919724</v>
      </c>
      <c r="C555" s="156">
        <v>10.898107714929282</v>
      </c>
      <c r="D555" s="157">
        <v>14.247294835421382</v>
      </c>
      <c r="E555" s="157">
        <v>105.32996784190688</v>
      </c>
      <c r="F555" s="157">
        <v>99.95404069984116</v>
      </c>
      <c r="G555" s="157">
        <v>140.98693321122457</v>
      </c>
      <c r="H555" s="158">
        <v>71.23097580396337</v>
      </c>
      <c r="J555" s="170" t="s">
        <v>124</v>
      </c>
      <c r="K555" s="155">
        <v>42.599905290118414</v>
      </c>
      <c r="L555" s="156">
        <v>6.219452768636037</v>
      </c>
      <c r="M555" s="157">
        <v>7.307181122564575</v>
      </c>
      <c r="N555" s="157">
        <v>77.17038299737413</v>
      </c>
      <c r="O555" s="157">
        <v>112.26624219982801</v>
      </c>
      <c r="P555" s="157">
        <v>128.06767874168614</v>
      </c>
      <c r="Q555" s="158">
        <v>59.220565764234685</v>
      </c>
    </row>
    <row r="556" spans="1:17" s="169" customFormat="1" ht="12.75">
      <c r="A556" s="170" t="s">
        <v>125</v>
      </c>
      <c r="B556" s="155">
        <v>20.07997344260115</v>
      </c>
      <c r="C556" s="156">
        <v>25.641414044576603</v>
      </c>
      <c r="D556" s="157">
        <v>35.64793998376296</v>
      </c>
      <c r="E556" s="157">
        <v>15.477074979461495</v>
      </c>
      <c r="F556" s="157">
        <v>5.177370387862928</v>
      </c>
      <c r="G556" s="157">
        <v>15.348228238470615</v>
      </c>
      <c r="H556" s="158">
        <v>26.25998024177961</v>
      </c>
      <c r="J556" s="170" t="s">
        <v>125</v>
      </c>
      <c r="K556" s="155">
        <v>21.200060428676615</v>
      </c>
      <c r="L556" s="156">
        <v>25.626614466327304</v>
      </c>
      <c r="M556" s="157">
        <v>83.31481466723301</v>
      </c>
      <c r="N556" s="157">
        <v>17.085824649346577</v>
      </c>
      <c r="O556" s="157">
        <v>6.844384148592553</v>
      </c>
      <c r="P556" s="157">
        <v>15.090476402893094</v>
      </c>
      <c r="Q556" s="158">
        <v>26.354022981031846</v>
      </c>
    </row>
    <row r="557" spans="1:17" s="169" customFormat="1" ht="12.75">
      <c r="A557" s="167" t="s">
        <v>126</v>
      </c>
      <c r="B557" s="151">
        <v>154.4703329886972</v>
      </c>
      <c r="C557" s="152">
        <v>170.58798573306402</v>
      </c>
      <c r="D557" s="153">
        <v>306.16648059636174</v>
      </c>
      <c r="E557" s="153">
        <v>113.44759650840484</v>
      </c>
      <c r="F557" s="153">
        <v>60.901071954756226</v>
      </c>
      <c r="G557" s="153">
        <v>158.0248731469312</v>
      </c>
      <c r="H557" s="154">
        <v>180.7914487128099</v>
      </c>
      <c r="I557" s="168"/>
      <c r="J557" s="167" t="s">
        <v>126</v>
      </c>
      <c r="K557" s="151">
        <v>175.69153551483367</v>
      </c>
      <c r="L557" s="152">
        <v>160.33935163451568</v>
      </c>
      <c r="M557" s="153">
        <v>225.42946260416824</v>
      </c>
      <c r="N557" s="153">
        <v>114.96973843828953</v>
      </c>
      <c r="O557" s="153">
        <v>108.1367296827964</v>
      </c>
      <c r="P557" s="153">
        <v>164.90387571153147</v>
      </c>
      <c r="Q557" s="154">
        <v>164.12218938171247</v>
      </c>
    </row>
    <row r="558" spans="1:17" s="169" customFormat="1" ht="12.75">
      <c r="A558" s="170" t="s">
        <v>127</v>
      </c>
      <c r="B558" s="155">
        <v>94.03460024404016</v>
      </c>
      <c r="C558" s="156">
        <v>104.23552326024338</v>
      </c>
      <c r="D558" s="157">
        <v>175.1983662625415</v>
      </c>
      <c r="E558" s="157">
        <v>66.54561201672159</v>
      </c>
      <c r="F558" s="157">
        <v>35.92175563872145</v>
      </c>
      <c r="G558" s="157">
        <v>106.33984881734585</v>
      </c>
      <c r="H558" s="158">
        <v>117.03635387576375</v>
      </c>
      <c r="J558" s="170" t="s">
        <v>127</v>
      </c>
      <c r="K558" s="155">
        <v>105.0535417573866</v>
      </c>
      <c r="L558" s="156">
        <v>79.42757354684196</v>
      </c>
      <c r="M558" s="157">
        <v>93.93646521129001</v>
      </c>
      <c r="N558" s="157">
        <v>63.433439811206455</v>
      </c>
      <c r="O558" s="157">
        <v>68.72021642943683</v>
      </c>
      <c r="P558" s="157">
        <v>105.50098504885295</v>
      </c>
      <c r="Q558" s="158">
        <v>91.6239596585109</v>
      </c>
    </row>
    <row r="559" spans="1:17" s="169" customFormat="1" ht="12.75">
      <c r="A559" s="170" t="s">
        <v>128</v>
      </c>
      <c r="B559" s="155">
        <v>24.797522011843764</v>
      </c>
      <c r="C559" s="156">
        <v>3.4460530811484618</v>
      </c>
      <c r="D559" s="157">
        <v>10.05525692508127</v>
      </c>
      <c r="E559" s="157">
        <v>24.04158457643943</v>
      </c>
      <c r="F559" s="157">
        <v>19.84560060553324</v>
      </c>
      <c r="G559" s="157">
        <v>55.10436894036412</v>
      </c>
      <c r="H559" s="158">
        <v>34.351568181515894</v>
      </c>
      <c r="J559" s="170" t="s">
        <v>128</v>
      </c>
      <c r="K559" s="155">
        <v>21.632782497693768</v>
      </c>
      <c r="L559" s="156">
        <v>2.9167984591576</v>
      </c>
      <c r="M559" s="157">
        <v>5.87806339658576</v>
      </c>
      <c r="N559" s="157">
        <v>27.689692029609308</v>
      </c>
      <c r="O559" s="157">
        <v>44.994143296383044</v>
      </c>
      <c r="P559" s="157">
        <v>61.18750506917463</v>
      </c>
      <c r="Q559" s="158">
        <v>30.90850653000323</v>
      </c>
    </row>
    <row r="560" spans="1:17" s="169" customFormat="1" ht="12.75">
      <c r="A560" s="170" t="s">
        <v>129</v>
      </c>
      <c r="B560" s="155">
        <v>34.38384076452601</v>
      </c>
      <c r="C560" s="156">
        <v>22.449606299561005</v>
      </c>
      <c r="D560" s="157">
        <v>77.47008070098566</v>
      </c>
      <c r="E560" s="157">
        <v>30.539477651922116</v>
      </c>
      <c r="F560" s="157">
        <v>13.607955751496174</v>
      </c>
      <c r="G560" s="157">
        <v>32.532133396291265</v>
      </c>
      <c r="H560" s="158">
        <v>36.48601917670503</v>
      </c>
      <c r="J560" s="170" t="s">
        <v>129</v>
      </c>
      <c r="K560" s="155">
        <v>40.93757215298499</v>
      </c>
      <c r="L560" s="156">
        <v>42.800168446440836</v>
      </c>
      <c r="M560" s="157">
        <v>81.36864667407085</v>
      </c>
      <c r="N560" s="157">
        <v>30.60441179767549</v>
      </c>
      <c r="O560" s="157">
        <v>19.60641561862637</v>
      </c>
      <c r="P560" s="157">
        <v>33.35014540793935</v>
      </c>
      <c r="Q560" s="158">
        <v>40.568974028762135</v>
      </c>
    </row>
    <row r="561" spans="1:17" s="169" customFormat="1" ht="12.75">
      <c r="A561" s="170" t="s">
        <v>130</v>
      </c>
      <c r="B561" s="155">
        <v>26.051891980131124</v>
      </c>
      <c r="C561" s="156">
        <v>43.902856173259636</v>
      </c>
      <c r="D561" s="157">
        <v>53.49803363283451</v>
      </c>
      <c r="E561" s="157">
        <v>16.36250683976116</v>
      </c>
      <c r="F561" s="157">
        <v>11.371360564538614</v>
      </c>
      <c r="G561" s="157">
        <v>19.15289093329412</v>
      </c>
      <c r="H561" s="158">
        <v>27.26907566034107</v>
      </c>
      <c r="J561" s="170" t="s">
        <v>130</v>
      </c>
      <c r="K561" s="155">
        <v>29.700421604462782</v>
      </c>
      <c r="L561" s="156">
        <v>38.11160964123272</v>
      </c>
      <c r="M561" s="157">
        <v>50.124350718807385</v>
      </c>
      <c r="N561" s="157">
        <v>20.931886829407595</v>
      </c>
      <c r="O561" s="157">
        <v>19.8100976347331</v>
      </c>
      <c r="P561" s="157">
        <v>26.052745254739175</v>
      </c>
      <c r="Q561" s="158">
        <v>31.929255694439235</v>
      </c>
    </row>
    <row r="562" spans="1:17" s="169" customFormat="1" ht="12.75">
      <c r="A562" s="167" t="s">
        <v>131</v>
      </c>
      <c r="B562" s="151">
        <v>2.8826099842559962</v>
      </c>
      <c r="C562" s="152">
        <v>2.5143234198200157</v>
      </c>
      <c r="D562" s="153">
        <v>5.22726020312237</v>
      </c>
      <c r="E562" s="153">
        <v>2.0764969060329364</v>
      </c>
      <c r="F562" s="153">
        <v>1.0017115313768836</v>
      </c>
      <c r="G562" s="153">
        <v>4.613892986300318</v>
      </c>
      <c r="H562" s="154">
        <v>3.71750472796064</v>
      </c>
      <c r="I562" s="168"/>
      <c r="J562" s="167" t="s">
        <v>131</v>
      </c>
      <c r="K562" s="151">
        <v>1.6122577443587396</v>
      </c>
      <c r="L562" s="152">
        <v>1.5248718403747623</v>
      </c>
      <c r="M562" s="153">
        <v>2.269452352125415</v>
      </c>
      <c r="N562" s="153">
        <v>1.7883823884618966</v>
      </c>
      <c r="O562" s="153">
        <v>0.7166134021381168</v>
      </c>
      <c r="P562" s="153">
        <v>2.713440319535833</v>
      </c>
      <c r="Q562" s="154">
        <v>1.7867919759937552</v>
      </c>
    </row>
    <row r="563" spans="1:17" s="169" customFormat="1" ht="12.75">
      <c r="A563" s="171" t="s">
        <v>132</v>
      </c>
      <c r="B563" s="159">
        <v>482.3031824584609</v>
      </c>
      <c r="C563" s="160">
        <v>387.6896932944379</v>
      </c>
      <c r="D563" s="161">
        <v>631.8337393789567</v>
      </c>
      <c r="E563" s="161">
        <v>475.5992532558231</v>
      </c>
      <c r="F563" s="161">
        <v>307.8480777466155</v>
      </c>
      <c r="G563" s="161">
        <v>534.1258380408553</v>
      </c>
      <c r="H563" s="162">
        <v>557.1098093343202</v>
      </c>
      <c r="I563" s="172"/>
      <c r="J563" s="171" t="s">
        <v>132</v>
      </c>
      <c r="K563" s="159">
        <v>431.65269620384726</v>
      </c>
      <c r="L563" s="160">
        <v>364.3966233653894</v>
      </c>
      <c r="M563" s="161">
        <v>536.4875943992839</v>
      </c>
      <c r="N563" s="161">
        <v>425.59580076668107</v>
      </c>
      <c r="O563" s="161">
        <v>372.8991318131814</v>
      </c>
      <c r="P563" s="161">
        <v>548.3697062422979</v>
      </c>
      <c r="Q563" s="162">
        <v>464.90708438517777</v>
      </c>
    </row>
    <row r="564" spans="1:17" s="169" customFormat="1" ht="12.75">
      <c r="A564" s="167" t="s">
        <v>187</v>
      </c>
      <c r="B564" s="151">
        <v>228.61634405294757</v>
      </c>
      <c r="C564" s="152">
        <v>211.82981162413986</v>
      </c>
      <c r="D564" s="153">
        <v>300.2711492608989</v>
      </c>
      <c r="E564" s="153">
        <v>207.71251293043454</v>
      </c>
      <c r="F564" s="153">
        <v>158.23483665758033</v>
      </c>
      <c r="G564" s="153">
        <v>267.2430121974476</v>
      </c>
      <c r="H564" s="154">
        <v>297.32286654558624</v>
      </c>
      <c r="I564" s="168"/>
      <c r="J564" s="167" t="s">
        <v>187</v>
      </c>
      <c r="K564" s="151">
        <v>255.53498896395382</v>
      </c>
      <c r="L564" s="152">
        <v>231.61500706388134</v>
      </c>
      <c r="M564" s="153">
        <v>292.29951137564626</v>
      </c>
      <c r="N564" s="153">
        <v>231.25756956171375</v>
      </c>
      <c r="O564" s="153">
        <v>258.56204191242887</v>
      </c>
      <c r="P564" s="153">
        <v>322.52532397533116</v>
      </c>
      <c r="Q564" s="154">
        <v>263.79270290306727</v>
      </c>
    </row>
    <row r="565" spans="1:17" s="169" customFormat="1" ht="12.75">
      <c r="A565" s="167" t="s">
        <v>186</v>
      </c>
      <c r="B565" s="151">
        <v>253.39233489132693</v>
      </c>
      <c r="C565" s="152">
        <v>175.6874072335593</v>
      </c>
      <c r="D565" s="153">
        <v>330.56347117137966</v>
      </c>
      <c r="E565" s="153">
        <v>267.6520219305951</v>
      </c>
      <c r="F565" s="153">
        <v>149.3395486934017</v>
      </c>
      <c r="G565" s="153">
        <v>266.8828258434079</v>
      </c>
      <c r="H565" s="154">
        <v>259.41049437045706</v>
      </c>
      <c r="I565" s="168"/>
      <c r="J565" s="167" t="s">
        <v>186</v>
      </c>
      <c r="K565" s="151">
        <v>176.00797730844374</v>
      </c>
      <c r="L565" s="152">
        <v>132.71984228140062</v>
      </c>
      <c r="M565" s="153">
        <v>243.89730498663107</v>
      </c>
      <c r="N565" s="153">
        <v>194.1928501145023</v>
      </c>
      <c r="O565" s="153">
        <v>114.24554581308323</v>
      </c>
      <c r="P565" s="153">
        <v>225.7761107008018</v>
      </c>
      <c r="Q565" s="154">
        <v>200.9438719957004</v>
      </c>
    </row>
    <row r="566" spans="1:17" s="169" customFormat="1" ht="12.75">
      <c r="A566" s="170" t="s">
        <v>133</v>
      </c>
      <c r="B566" s="155">
        <v>176.8315697820904</v>
      </c>
      <c r="C566" s="156">
        <v>125.91652957191688</v>
      </c>
      <c r="D566" s="157">
        <v>203.92470207798115</v>
      </c>
      <c r="E566" s="157">
        <v>193.98514955489628</v>
      </c>
      <c r="F566" s="157">
        <v>107.14536991455458</v>
      </c>
      <c r="G566" s="157">
        <v>187.12985431733318</v>
      </c>
      <c r="H566" s="158">
        <v>185.85411223624814</v>
      </c>
      <c r="J566" s="170" t="s">
        <v>133</v>
      </c>
      <c r="K566" s="155">
        <v>115.46027583373488</v>
      </c>
      <c r="L566" s="156">
        <v>88.68063404585776</v>
      </c>
      <c r="M566" s="157">
        <v>163.27553136858265</v>
      </c>
      <c r="N566" s="157">
        <v>142.90569510770996</v>
      </c>
      <c r="O566" s="157">
        <v>82.27215708768315</v>
      </c>
      <c r="P566" s="157">
        <v>160.66007535878794</v>
      </c>
      <c r="Q566" s="158">
        <v>138.31711255486974</v>
      </c>
    </row>
    <row r="567" spans="1:17" s="169" customFormat="1" ht="12.75">
      <c r="A567" s="170" t="s">
        <v>134</v>
      </c>
      <c r="B567" s="155">
        <v>13.388332449331305</v>
      </c>
      <c r="C567" s="156">
        <v>12.364060434151419</v>
      </c>
      <c r="D567" s="157">
        <v>21.63061490671342</v>
      </c>
      <c r="E567" s="157">
        <v>12.68279098658108</v>
      </c>
      <c r="F567" s="157">
        <v>6.3712987742723435</v>
      </c>
      <c r="G567" s="157">
        <v>7.239679156651209</v>
      </c>
      <c r="H567" s="158">
        <v>11.516583786927399</v>
      </c>
      <c r="J567" s="170" t="s">
        <v>134</v>
      </c>
      <c r="K567" s="155">
        <v>6.211277826046751</v>
      </c>
      <c r="L567" s="156">
        <v>3.9826798100053136</v>
      </c>
      <c r="M567" s="157">
        <v>6.945611505229941</v>
      </c>
      <c r="N567" s="157">
        <v>5.5207296871387035</v>
      </c>
      <c r="O567" s="157">
        <v>2.9337589763090737</v>
      </c>
      <c r="P567" s="157">
        <v>6.353921865552115</v>
      </c>
      <c r="Q567" s="158">
        <v>5.443663711288784</v>
      </c>
    </row>
    <row r="568" spans="1:17" s="169" customFormat="1" ht="12.75">
      <c r="A568" s="170" t="s">
        <v>135</v>
      </c>
      <c r="B568" s="155">
        <v>7.280170428238567</v>
      </c>
      <c r="C568" s="156">
        <v>3.74586019288317</v>
      </c>
      <c r="D568" s="157">
        <v>5.719245050539139</v>
      </c>
      <c r="E568" s="157">
        <v>6.393053959303972</v>
      </c>
      <c r="F568" s="157">
        <v>9.417464337551618</v>
      </c>
      <c r="G568" s="157">
        <v>10.14078785680223</v>
      </c>
      <c r="H568" s="158">
        <v>6.140760719082145</v>
      </c>
      <c r="J568" s="170" t="s">
        <v>135</v>
      </c>
      <c r="K568" s="155">
        <v>8.115256412447415</v>
      </c>
      <c r="L568" s="156">
        <v>4.878932120455716</v>
      </c>
      <c r="M568" s="157">
        <v>7.859136937288514</v>
      </c>
      <c r="N568" s="157">
        <v>6.286505767969249</v>
      </c>
      <c r="O568" s="157">
        <v>4.420755832629852</v>
      </c>
      <c r="P568" s="157">
        <v>8.141557681098687</v>
      </c>
      <c r="Q568" s="158">
        <v>8.868394263988304</v>
      </c>
    </row>
    <row r="569" spans="1:17" s="169" customFormat="1" ht="12.75">
      <c r="A569" s="170" t="s">
        <v>136</v>
      </c>
      <c r="B569" s="155">
        <v>55.8922622316666</v>
      </c>
      <c r="C569" s="156">
        <v>33.660957034607854</v>
      </c>
      <c r="D569" s="157">
        <v>99.28890913614592</v>
      </c>
      <c r="E569" s="157">
        <v>54.59102742981381</v>
      </c>
      <c r="F569" s="157">
        <v>26.40541566702315</v>
      </c>
      <c r="G569" s="157">
        <v>62.37250451262137</v>
      </c>
      <c r="H569" s="158">
        <v>55.89903762819931</v>
      </c>
      <c r="J569" s="170" t="s">
        <v>136</v>
      </c>
      <c r="K569" s="155">
        <v>46.22116723621483</v>
      </c>
      <c r="L569" s="156">
        <v>35.17759630508157</v>
      </c>
      <c r="M569" s="157">
        <v>65.81702517552972</v>
      </c>
      <c r="N569" s="157">
        <v>39.47991955168452</v>
      </c>
      <c r="O569" s="157">
        <v>24.618873916461137</v>
      </c>
      <c r="P569" s="157">
        <v>50.62055579536318</v>
      </c>
      <c r="Q569" s="158">
        <v>48.31470146555362</v>
      </c>
    </row>
    <row r="570" spans="1:17" s="169" customFormat="1" ht="12.75">
      <c r="A570" s="167" t="s">
        <v>137</v>
      </c>
      <c r="B570" s="151">
        <v>0.2945035141863145</v>
      </c>
      <c r="C570" s="152">
        <v>0.1724744367387214</v>
      </c>
      <c r="D570" s="153">
        <v>0.9991189466784103</v>
      </c>
      <c r="E570" s="153">
        <v>0.23471839479354795</v>
      </c>
      <c r="F570" s="153">
        <v>0.27369239563352615</v>
      </c>
      <c r="G570" s="153">
        <v>0</v>
      </c>
      <c r="H570" s="154">
        <v>0.3764484182767285</v>
      </c>
      <c r="I570" s="168"/>
      <c r="J570" s="167" t="s">
        <v>137</v>
      </c>
      <c r="K570" s="151">
        <v>0.10972993212941107</v>
      </c>
      <c r="L570" s="152">
        <v>0.06177402010738941</v>
      </c>
      <c r="M570" s="153">
        <v>0.29077803700658444</v>
      </c>
      <c r="N570" s="153">
        <v>0.14538109046513337</v>
      </c>
      <c r="O570" s="153">
        <v>0.09154408766903673</v>
      </c>
      <c r="P570" s="153">
        <v>0.06827156616510469</v>
      </c>
      <c r="Q570" s="154">
        <v>0.17050948641069058</v>
      </c>
    </row>
    <row r="571" spans="1:17" s="169" customFormat="1" ht="12.75" customHeight="1" thickBot="1">
      <c r="A571" s="173" t="s">
        <v>138</v>
      </c>
      <c r="B571" s="163">
        <v>482.3031824584609</v>
      </c>
      <c r="C571" s="164">
        <v>387.6896932944379</v>
      </c>
      <c r="D571" s="165">
        <v>631.8337393789567</v>
      </c>
      <c r="E571" s="165">
        <v>475.5992532558231</v>
      </c>
      <c r="F571" s="165">
        <v>307.8480777466155</v>
      </c>
      <c r="G571" s="165">
        <v>534.1258380408553</v>
      </c>
      <c r="H571" s="166">
        <v>557.1098093343202</v>
      </c>
      <c r="I571" s="172"/>
      <c r="J571" s="173" t="s">
        <v>138</v>
      </c>
      <c r="K571" s="163">
        <v>431.6526962045268</v>
      </c>
      <c r="L571" s="164">
        <v>364.3966233653894</v>
      </c>
      <c r="M571" s="165">
        <v>536.4875943992839</v>
      </c>
      <c r="N571" s="165">
        <v>425.59580076668107</v>
      </c>
      <c r="O571" s="165">
        <v>372.8991318131814</v>
      </c>
      <c r="P571" s="165">
        <v>548.3697062422979</v>
      </c>
      <c r="Q571" s="166">
        <v>464.90708438517777</v>
      </c>
    </row>
    <row r="572" spans="1:17" ht="12.75">
      <c r="A572" s="180" t="s">
        <v>183</v>
      </c>
      <c r="B572" s="181">
        <v>93.9529211809275</v>
      </c>
      <c r="C572" s="183">
        <v>109.23163047926202</v>
      </c>
      <c r="D572" s="183">
        <v>233.4609940817186</v>
      </c>
      <c r="E572" s="183">
        <v>62.70628903282339</v>
      </c>
      <c r="F572" s="183">
        <v>23.346653383691155</v>
      </c>
      <c r="G572" s="183">
        <v>86.39105112437002</v>
      </c>
      <c r="H572" s="184">
        <v>113.545589449803</v>
      </c>
      <c r="I572" s="36"/>
      <c r="J572" s="180" t="s">
        <v>183</v>
      </c>
      <c r="K572" s="185">
        <v>118.50825859762666</v>
      </c>
      <c r="L572" s="186">
        <v>104.02627515359457</v>
      </c>
      <c r="M572" s="186">
        <v>163.82084462678873</v>
      </c>
      <c r="N572" s="186">
        <v>71.6118945950681</v>
      </c>
      <c r="O572" s="186">
        <v>79.24621983368228</v>
      </c>
      <c r="P572" s="186">
        <v>109.02629726622858</v>
      </c>
      <c r="Q572" s="187">
        <v>101.15808780099137</v>
      </c>
    </row>
    <row r="573" spans="1:17" ht="22.5">
      <c r="A573" s="48" t="s">
        <v>139</v>
      </c>
      <c r="B573" s="77">
        <v>80.21704217678896</v>
      </c>
      <c r="C573" s="78">
        <v>83.13153255323418</v>
      </c>
      <c r="D573" s="78">
        <v>193.4304086404756</v>
      </c>
      <c r="E573" s="78">
        <v>52.33791713991558</v>
      </c>
      <c r="F573" s="78">
        <v>26.96463672975588</v>
      </c>
      <c r="G573" s="78">
        <v>88.7564090574058</v>
      </c>
      <c r="H573" s="79">
        <v>97.9137854437898</v>
      </c>
      <c r="I573" s="36"/>
      <c r="J573" s="48" t="s">
        <v>139</v>
      </c>
      <c r="K573" s="175">
        <v>106.38412145509031</v>
      </c>
      <c r="L573" s="176">
        <v>87.58902733475645</v>
      </c>
      <c r="M573" s="176">
        <v>134.9240752780884</v>
      </c>
      <c r="N573" s="176">
        <v>61.68741747912788</v>
      </c>
      <c r="O573" s="176">
        <v>67.86620399611417</v>
      </c>
      <c r="P573" s="176">
        <v>99.70483205128936</v>
      </c>
      <c r="Q573" s="177">
        <v>90.39900222664282</v>
      </c>
    </row>
    <row r="574" spans="1:17" ht="22.5">
      <c r="A574" s="41" t="s">
        <v>172</v>
      </c>
      <c r="B574" s="148">
        <v>37.91356407387583</v>
      </c>
      <c r="C574" s="201">
        <v>28.439218934644284</v>
      </c>
      <c r="D574" s="201">
        <v>44.365024601911095</v>
      </c>
      <c r="E574" s="201">
        <v>38.81453720628164</v>
      </c>
      <c r="F574" s="201">
        <v>17.460165633422523</v>
      </c>
      <c r="G574" s="201">
        <v>42.96897674471522</v>
      </c>
      <c r="H574" s="202">
        <v>46.50775626894617</v>
      </c>
      <c r="I574" s="36"/>
      <c r="J574" s="41" t="s">
        <v>172</v>
      </c>
      <c r="K574" s="130">
        <v>26.678452277368095</v>
      </c>
      <c r="L574" s="132">
        <v>25.28919231278538</v>
      </c>
      <c r="M574" s="132">
        <v>40.47898357463509</v>
      </c>
      <c r="N574" s="132">
        <v>30.873562472882544</v>
      </c>
      <c r="O574" s="132">
        <v>18.202899780854338</v>
      </c>
      <c r="P574" s="132">
        <v>38.01463659727165</v>
      </c>
      <c r="Q574" s="133">
        <v>33.24098608005125</v>
      </c>
    </row>
    <row r="575" spans="1:17" ht="13.5" customHeight="1">
      <c r="A575" s="409" t="s">
        <v>185</v>
      </c>
      <c r="B575" s="410">
        <v>0.5221472945441334</v>
      </c>
      <c r="C575" s="434">
        <v>0.45813108004496467</v>
      </c>
      <c r="D575" s="432">
        <v>0.4950897301269456</v>
      </c>
      <c r="E575" s="432">
        <v>0.5500427975340285</v>
      </c>
      <c r="F575" s="432">
        <v>0.48437750931652057</v>
      </c>
      <c r="G575" s="432">
        <v>0.5212769117163076</v>
      </c>
      <c r="H575" s="433">
        <v>0.4819662118769616</v>
      </c>
      <c r="J575" s="409" t="s">
        <v>185</v>
      </c>
      <c r="K575" s="410">
        <v>0.41438049519188164</v>
      </c>
      <c r="L575" s="432">
        <v>0.38713742551445596</v>
      </c>
      <c r="M575" s="432">
        <v>0.43792508683621095</v>
      </c>
      <c r="N575" s="432">
        <v>0.4574617684562677</v>
      </c>
      <c r="O575" s="432">
        <v>0.30782928028965073</v>
      </c>
      <c r="P575" s="432">
        <v>0.42142284749876097</v>
      </c>
      <c r="Q575" s="433">
        <v>0.45039225750827977</v>
      </c>
    </row>
    <row r="576" spans="1:17" ht="13.5" thickBot="1">
      <c r="A576" s="178" t="s">
        <v>184</v>
      </c>
      <c r="B576" s="179">
        <v>0.526079401508974</v>
      </c>
      <c r="C576" s="249">
        <v>0.5310244049247602</v>
      </c>
      <c r="D576" s="249">
        <v>0.36765733015491864</v>
      </c>
      <c r="E576" s="249">
        <v>0.518956981913639</v>
      </c>
      <c r="F576" s="249">
        <v>0.6279824255992249</v>
      </c>
      <c r="G576" s="249">
        <v>0.6445275320605374</v>
      </c>
      <c r="H576" s="250">
        <v>0.5613468312969063</v>
      </c>
      <c r="J576" s="178" t="s">
        <v>184</v>
      </c>
      <c r="K576" s="179">
        <v>0.44274887628806414</v>
      </c>
      <c r="L576" s="249">
        <v>0.5133629951132745</v>
      </c>
      <c r="M576" s="249">
        <v>0.3558836317075657</v>
      </c>
      <c r="N576" s="249">
        <v>0.4559739051595231</v>
      </c>
      <c r="O576" s="249">
        <v>0.4478617300699975</v>
      </c>
      <c r="P576" s="249">
        <v>0.5051824395172936</v>
      </c>
      <c r="Q576" s="250">
        <v>0.4987257041228195</v>
      </c>
    </row>
    <row r="577" spans="1:17" ht="12.75">
      <c r="A577" s="4" t="s">
        <v>17</v>
      </c>
      <c r="B577" s="3"/>
      <c r="C577" s="3"/>
      <c r="D577" s="3"/>
      <c r="E577" s="3"/>
      <c r="F577" s="3"/>
      <c r="G577" s="3"/>
      <c r="H577" s="3"/>
      <c r="J577" s="4" t="s">
        <v>17</v>
      </c>
      <c r="K577" s="3"/>
      <c r="L577" s="3"/>
      <c r="M577" s="3"/>
      <c r="N577" s="3"/>
      <c r="O577" s="3"/>
      <c r="P577" s="3"/>
      <c r="Q577" s="3"/>
    </row>
    <row r="579" spans="1:17" ht="13.5" thickBot="1">
      <c r="A579" s="174" t="s">
        <v>98</v>
      </c>
      <c r="B579" s="3"/>
      <c r="C579" s="3"/>
      <c r="D579" s="1"/>
      <c r="E579" s="3"/>
      <c r="F579" s="9"/>
      <c r="G579" s="9"/>
      <c r="H579" s="9"/>
      <c r="J579" s="174" t="s">
        <v>98</v>
      </c>
      <c r="K579" s="3"/>
      <c r="L579" s="3"/>
      <c r="M579" s="1"/>
      <c r="N579" s="3"/>
      <c r="O579" s="9"/>
      <c r="P579" s="9"/>
      <c r="Q579" s="9"/>
    </row>
    <row r="580" spans="1:17" ht="13.5" thickBot="1">
      <c r="A580" s="5" t="s">
        <v>205</v>
      </c>
      <c r="B580" s="17"/>
      <c r="C580" s="98"/>
      <c r="D580" s="18"/>
      <c r="E580" s="22" t="s">
        <v>19</v>
      </c>
      <c r="F580" s="18"/>
      <c r="G580" s="18"/>
      <c r="H580" s="19"/>
      <c r="J580" s="5" t="s">
        <v>205</v>
      </c>
      <c r="K580" s="17"/>
      <c r="L580" s="98"/>
      <c r="M580" s="18"/>
      <c r="N580" s="21" t="s">
        <v>18</v>
      </c>
      <c r="O580" s="18"/>
      <c r="P580" s="18"/>
      <c r="Q580" s="19"/>
    </row>
    <row r="581" spans="1:17" ht="22.5" customHeight="1" thickBot="1">
      <c r="A581" s="23">
        <v>2012</v>
      </c>
      <c r="B581" s="11" t="s">
        <v>170</v>
      </c>
      <c r="C581" s="101" t="s">
        <v>164</v>
      </c>
      <c r="D581" s="12" t="s">
        <v>165</v>
      </c>
      <c r="E581" s="13" t="s">
        <v>166</v>
      </c>
      <c r="F581" s="14" t="s">
        <v>167</v>
      </c>
      <c r="G581" s="15" t="s">
        <v>168</v>
      </c>
      <c r="H581" s="16" t="s">
        <v>169</v>
      </c>
      <c r="J581" s="23">
        <v>2012</v>
      </c>
      <c r="K581" s="11" t="s">
        <v>170</v>
      </c>
      <c r="L581" s="101" t="s">
        <v>164</v>
      </c>
      <c r="M581" s="12" t="s">
        <v>165</v>
      </c>
      <c r="N581" s="13" t="s">
        <v>166</v>
      </c>
      <c r="O581" s="14" t="s">
        <v>167</v>
      </c>
      <c r="P581" s="15" t="s">
        <v>168</v>
      </c>
      <c r="Q581" s="16" t="s">
        <v>169</v>
      </c>
    </row>
    <row r="582" spans="1:17" ht="21.75" customHeight="1">
      <c r="A582" s="52" t="s">
        <v>12</v>
      </c>
      <c r="B582" s="88">
        <v>316.4594932427631</v>
      </c>
      <c r="C582" s="108">
        <v>218.71547396486395</v>
      </c>
      <c r="D582" s="89">
        <v>325.3677522595824</v>
      </c>
      <c r="E582" s="89">
        <v>355.06873923571146</v>
      </c>
      <c r="F582" s="89">
        <v>209.56189818321596</v>
      </c>
      <c r="G582" s="89">
        <v>366.25332680205514</v>
      </c>
      <c r="H582" s="90">
        <v>347.77280424738956</v>
      </c>
      <c r="J582" s="52" t="s">
        <v>12</v>
      </c>
      <c r="K582" s="88">
        <v>250.9481579459967</v>
      </c>
      <c r="L582" s="108">
        <v>196.97927080714857</v>
      </c>
      <c r="M582" s="89">
        <v>305.4569835924447</v>
      </c>
      <c r="N582" s="89">
        <v>303.08846402440474</v>
      </c>
      <c r="O582" s="89">
        <v>257.3697705401963</v>
      </c>
      <c r="P582" s="89">
        <v>371.71609764590363</v>
      </c>
      <c r="Q582" s="90">
        <v>297.41754557186124</v>
      </c>
    </row>
    <row r="583" spans="1:17" ht="12.75">
      <c r="A583" s="48" t="s">
        <v>99</v>
      </c>
      <c r="B583" s="77">
        <v>36.47016377629333</v>
      </c>
      <c r="C583" s="105">
        <v>50.30964623470638</v>
      </c>
      <c r="D583" s="78">
        <v>46.97399363793606</v>
      </c>
      <c r="E583" s="78">
        <v>26.621915396391863</v>
      </c>
      <c r="F583" s="78">
        <v>45.764389084668636</v>
      </c>
      <c r="G583" s="78">
        <v>28.400245883224088</v>
      </c>
      <c r="H583" s="79">
        <v>47.29255865640376</v>
      </c>
      <c r="I583" s="35"/>
      <c r="J583" s="48" t="s">
        <v>99</v>
      </c>
      <c r="K583" s="77">
        <v>40.27811396081672</v>
      </c>
      <c r="L583" s="105">
        <v>47.521637175383994</v>
      </c>
      <c r="M583" s="78">
        <v>30.87536481333785</v>
      </c>
      <c r="N583" s="78">
        <v>22.901983709619294</v>
      </c>
      <c r="O583" s="78">
        <v>44.357992725971634</v>
      </c>
      <c r="P583" s="78">
        <v>32.035766203872015</v>
      </c>
      <c r="Q583" s="79">
        <v>34.85141303937729</v>
      </c>
    </row>
    <row r="584" spans="1:17" ht="12.75">
      <c r="A584" s="48" t="s">
        <v>100</v>
      </c>
      <c r="B584" s="77">
        <v>1.8614331783543814</v>
      </c>
      <c r="C584" s="105">
        <v>2.1935675016092406</v>
      </c>
      <c r="D584" s="78">
        <v>3.5373931997373496</v>
      </c>
      <c r="E584" s="78">
        <v>2.5472510300350697</v>
      </c>
      <c r="F584" s="78">
        <v>0.185663054185005</v>
      </c>
      <c r="G584" s="78">
        <v>2.088245937790357</v>
      </c>
      <c r="H584" s="79">
        <v>0.999734443620841</v>
      </c>
      <c r="J584" s="48" t="s">
        <v>100</v>
      </c>
      <c r="K584" s="77">
        <v>2.4304176195213123</v>
      </c>
      <c r="L584" s="105">
        <v>3.6679250885294876</v>
      </c>
      <c r="M584" s="78">
        <v>2.5726897512789684</v>
      </c>
      <c r="N584" s="78">
        <v>1.9815652078392854</v>
      </c>
      <c r="O584" s="78">
        <v>1.7758022658440478</v>
      </c>
      <c r="P584" s="78">
        <v>3.019789260749631</v>
      </c>
      <c r="Q584" s="79">
        <v>2.8356979240241165</v>
      </c>
    </row>
    <row r="585" spans="1:17" ht="12.75">
      <c r="A585" s="48" t="s">
        <v>101</v>
      </c>
      <c r="B585" s="77">
        <v>64.59711046786981</v>
      </c>
      <c r="C585" s="105">
        <v>21.945264594433834</v>
      </c>
      <c r="D585" s="78">
        <v>59.73761118712557</v>
      </c>
      <c r="E585" s="78">
        <v>85.9427361560983</v>
      </c>
      <c r="F585" s="78">
        <v>25.37652055283613</v>
      </c>
      <c r="G585" s="78">
        <v>63.43865473747075</v>
      </c>
      <c r="H585" s="79">
        <v>59.52371400424308</v>
      </c>
      <c r="J585" s="48" t="s">
        <v>101</v>
      </c>
      <c r="K585" s="77">
        <v>52.53522218901513</v>
      </c>
      <c r="L585" s="105">
        <v>16.404622064922602</v>
      </c>
      <c r="M585" s="78">
        <v>38.934498722577395</v>
      </c>
      <c r="N585" s="78">
        <v>85.97501469633595</v>
      </c>
      <c r="O585" s="78">
        <v>43.45555237210666</v>
      </c>
      <c r="P585" s="78">
        <v>90.32098890550354</v>
      </c>
      <c r="Q585" s="79">
        <v>58.982205829926556</v>
      </c>
    </row>
    <row r="586" spans="1:17" ht="12.75">
      <c r="A586" s="48" t="s">
        <v>102</v>
      </c>
      <c r="B586" s="77">
        <v>25.139808695112873</v>
      </c>
      <c r="C586" s="105">
        <v>8.111097487473772</v>
      </c>
      <c r="D586" s="78">
        <v>18.982129320560325</v>
      </c>
      <c r="E586" s="78">
        <v>32.21444223025878</v>
      </c>
      <c r="F586" s="78">
        <v>5.265567501129784</v>
      </c>
      <c r="G586" s="78">
        <v>27.777307591198152</v>
      </c>
      <c r="H586" s="79">
        <v>26.029778809950518</v>
      </c>
      <c r="J586" s="48" t="s">
        <v>102</v>
      </c>
      <c r="K586" s="77">
        <v>10.50509474339773</v>
      </c>
      <c r="L586" s="105">
        <v>5.504917775825673</v>
      </c>
      <c r="M586" s="78">
        <v>14.771666132344219</v>
      </c>
      <c r="N586" s="78">
        <v>16.873686926998833</v>
      </c>
      <c r="O586" s="78">
        <v>3.877105546935768</v>
      </c>
      <c r="P586" s="78">
        <v>14.202535893653296</v>
      </c>
      <c r="Q586" s="79">
        <v>13.96226754042475</v>
      </c>
    </row>
    <row r="587" spans="1:17" ht="12.75">
      <c r="A587" s="48" t="s">
        <v>103</v>
      </c>
      <c r="B587" s="77">
        <v>88.74703670156008</v>
      </c>
      <c r="C587" s="105">
        <v>103.01410664780212</v>
      </c>
      <c r="D587" s="78">
        <v>140.8096980235954</v>
      </c>
      <c r="E587" s="78">
        <v>86.55343721241604</v>
      </c>
      <c r="F587" s="78">
        <v>40.95453442473234</v>
      </c>
      <c r="G587" s="78">
        <v>86.17604283918341</v>
      </c>
      <c r="H587" s="79">
        <v>122.32835911283655</v>
      </c>
      <c r="J587" s="48" t="s">
        <v>103</v>
      </c>
      <c r="K587" s="77">
        <v>74.01315565262932</v>
      </c>
      <c r="L587" s="105">
        <v>92.425429268385</v>
      </c>
      <c r="M587" s="78">
        <v>124.83638296766688</v>
      </c>
      <c r="N587" s="78">
        <v>82.39447557030086</v>
      </c>
      <c r="O587" s="78">
        <v>49.10777208856872</v>
      </c>
      <c r="P587" s="78">
        <v>90.44263268304842</v>
      </c>
      <c r="Q587" s="79">
        <v>99.55175218674026</v>
      </c>
    </row>
    <row r="588" spans="1:17" ht="12.75">
      <c r="A588" s="48" t="s">
        <v>104</v>
      </c>
      <c r="B588" s="77">
        <v>0.49418695526891454</v>
      </c>
      <c r="C588" s="105">
        <v>0.02375912141887666</v>
      </c>
      <c r="D588" s="78">
        <v>0.29178765453939615</v>
      </c>
      <c r="E588" s="78">
        <v>0.19799612117072155</v>
      </c>
      <c r="F588" s="78">
        <v>0.22313133993162795</v>
      </c>
      <c r="G588" s="78">
        <v>0.051615119514135215</v>
      </c>
      <c r="H588" s="79">
        <v>1.1293364429483006</v>
      </c>
      <c r="J588" s="48" t="s">
        <v>104</v>
      </c>
      <c r="K588" s="77">
        <v>7.425486225399674</v>
      </c>
      <c r="L588" s="105">
        <v>0.3669328132088273</v>
      </c>
      <c r="M588" s="78">
        <v>0.7013521666555348</v>
      </c>
      <c r="N588" s="78">
        <v>0.05162123207779688</v>
      </c>
      <c r="O588" s="78">
        <v>0.020604061733935575</v>
      </c>
      <c r="P588" s="78">
        <v>0.0119194666943964</v>
      </c>
      <c r="Q588" s="79">
        <v>2.986857815974221</v>
      </c>
    </row>
    <row r="589" spans="1:17" ht="12.75">
      <c r="A589" s="48" t="s">
        <v>105</v>
      </c>
      <c r="B589" s="77">
        <v>80.3094824586374</v>
      </c>
      <c r="C589" s="105">
        <v>10.494358609354691</v>
      </c>
      <c r="D589" s="78">
        <v>18.343391140965647</v>
      </c>
      <c r="E589" s="78">
        <v>105.13103582891846</v>
      </c>
      <c r="F589" s="78">
        <v>87.22927713634591</v>
      </c>
      <c r="G589" s="78">
        <v>143.78244651652508</v>
      </c>
      <c r="H589" s="79">
        <v>65.69689884165619</v>
      </c>
      <c r="J589" s="48" t="s">
        <v>105</v>
      </c>
      <c r="K589" s="77">
        <v>42.58199704678475</v>
      </c>
      <c r="L589" s="105">
        <v>6.2093790827250475</v>
      </c>
      <c r="M589" s="78">
        <v>7.4287103666340455</v>
      </c>
      <c r="N589" s="78">
        <v>75.82429558130991</v>
      </c>
      <c r="O589" s="78">
        <v>108.1685485114218</v>
      </c>
      <c r="P589" s="78">
        <v>126.37314930033295</v>
      </c>
      <c r="Q589" s="79">
        <v>58.03118648361301</v>
      </c>
    </row>
    <row r="590" spans="1:17" ht="12.75">
      <c r="A590" s="48" t="s">
        <v>106</v>
      </c>
      <c r="B590" s="77">
        <v>18.92596977665867</v>
      </c>
      <c r="C590" s="105">
        <v>23.059027269264014</v>
      </c>
      <c r="D590" s="78">
        <v>36.69174809512267</v>
      </c>
      <c r="E590" s="78">
        <v>15.91458456427956</v>
      </c>
      <c r="F590" s="78">
        <v>4.562815089386533</v>
      </c>
      <c r="G590" s="78">
        <v>14.66395987162186</v>
      </c>
      <c r="H590" s="79">
        <v>24.772423935730437</v>
      </c>
      <c r="J590" s="48" t="s">
        <v>106</v>
      </c>
      <c r="K590" s="77">
        <v>21.29693009799842</v>
      </c>
      <c r="L590" s="105">
        <v>25.24335336190297</v>
      </c>
      <c r="M590" s="78">
        <v>85.41303797044792</v>
      </c>
      <c r="N590" s="78">
        <v>17.14069115810972</v>
      </c>
      <c r="O590" s="78">
        <v>6.782576512223287</v>
      </c>
      <c r="P590" s="78">
        <v>15.356085816282496</v>
      </c>
      <c r="Q590" s="79">
        <v>26.252103097134274</v>
      </c>
    </row>
    <row r="591" spans="1:17" ht="12.75">
      <c r="A591" s="47" t="s">
        <v>13</v>
      </c>
      <c r="B591" s="74">
        <v>149.06265331985168</v>
      </c>
      <c r="C591" s="104">
        <v>177.58983675424804</v>
      </c>
      <c r="D591" s="75">
        <v>304.3053111149472</v>
      </c>
      <c r="E591" s="75">
        <v>110.75759440896147</v>
      </c>
      <c r="F591" s="75">
        <v>63.49152030533788</v>
      </c>
      <c r="G591" s="75">
        <v>158.98614055267018</v>
      </c>
      <c r="H591" s="76">
        <v>188.23398585927325</v>
      </c>
      <c r="J591" s="47" t="s">
        <v>13</v>
      </c>
      <c r="K591" s="74">
        <v>174.12780814861603</v>
      </c>
      <c r="L591" s="104">
        <v>156.53473871927443</v>
      </c>
      <c r="M591" s="75">
        <v>223.1852742577751</v>
      </c>
      <c r="N591" s="75">
        <v>113.29953574061787</v>
      </c>
      <c r="O591" s="75">
        <v>107.46383253803869</v>
      </c>
      <c r="P591" s="75">
        <v>164.98142437515924</v>
      </c>
      <c r="Q591" s="76">
        <v>167.17999718508165</v>
      </c>
    </row>
    <row r="592" spans="1:17" ht="12.75">
      <c r="A592" s="48" t="s">
        <v>14</v>
      </c>
      <c r="B592" s="77">
        <v>91.59203210893313</v>
      </c>
      <c r="C592" s="105">
        <v>118.04540502687428</v>
      </c>
      <c r="D592" s="78">
        <v>178.5647554474433</v>
      </c>
      <c r="E592" s="78">
        <v>63.97575656842882</v>
      </c>
      <c r="F592" s="78">
        <v>40.30385539585744</v>
      </c>
      <c r="G592" s="78">
        <v>106.57318446827269</v>
      </c>
      <c r="H592" s="79">
        <v>116.79652891975077</v>
      </c>
      <c r="I592" s="35"/>
      <c r="J592" s="48" t="s">
        <v>14</v>
      </c>
      <c r="K592" s="77">
        <v>103.4596402687063</v>
      </c>
      <c r="L592" s="105">
        <v>77.026517343387</v>
      </c>
      <c r="M592" s="78">
        <v>90.4339572274422</v>
      </c>
      <c r="N592" s="78">
        <v>61.22668576405243</v>
      </c>
      <c r="O592" s="78">
        <v>67.42804974481786</v>
      </c>
      <c r="P592" s="78">
        <v>105.23471684809411</v>
      </c>
      <c r="Q592" s="79">
        <v>91.82263168267092</v>
      </c>
    </row>
    <row r="593" spans="1:17" ht="12.75">
      <c r="A593" s="48" t="s">
        <v>107</v>
      </c>
      <c r="B593" s="77">
        <v>26.023288951618554</v>
      </c>
      <c r="C593" s="105">
        <v>2.4016366937008815</v>
      </c>
      <c r="D593" s="78">
        <v>13.399960597352194</v>
      </c>
      <c r="E593" s="78">
        <v>23.255315110830246</v>
      </c>
      <c r="F593" s="78">
        <v>25.315599200673002</v>
      </c>
      <c r="G593" s="78">
        <v>55.61597700149399</v>
      </c>
      <c r="H593" s="79">
        <v>33.40306790559685</v>
      </c>
      <c r="J593" s="48" t="s">
        <v>107</v>
      </c>
      <c r="K593" s="77">
        <v>21.453890327588148</v>
      </c>
      <c r="L593" s="105">
        <v>2.821389226987341</v>
      </c>
      <c r="M593" s="78">
        <v>6.21286891358609</v>
      </c>
      <c r="N593" s="78">
        <v>26.52832567413793</v>
      </c>
      <c r="O593" s="78">
        <v>44.08340914309069</v>
      </c>
      <c r="P593" s="78">
        <v>62.07258865424917</v>
      </c>
      <c r="Q593" s="79">
        <v>30.91330868044813</v>
      </c>
    </row>
    <row r="594" spans="1:17" ht="12.75">
      <c r="A594" s="48" t="s">
        <v>108</v>
      </c>
      <c r="B594" s="77">
        <v>34.64469492993785</v>
      </c>
      <c r="C594" s="105">
        <v>27.006639245086205</v>
      </c>
      <c r="D594" s="78">
        <v>77.88518872422476</v>
      </c>
      <c r="E594" s="78">
        <v>31.959265752736833</v>
      </c>
      <c r="F594" s="78">
        <v>12.498786059394591</v>
      </c>
      <c r="G594" s="78">
        <v>32.53011383315945</v>
      </c>
      <c r="H594" s="79">
        <v>38.71289229105507</v>
      </c>
      <c r="J594" s="48" t="s">
        <v>108</v>
      </c>
      <c r="K594" s="77">
        <v>41.20770110089331</v>
      </c>
      <c r="L594" s="105">
        <v>43.189960446378244</v>
      </c>
      <c r="M594" s="78">
        <v>82.35746195658477</v>
      </c>
      <c r="N594" s="78">
        <v>31.032511564019128</v>
      </c>
      <c r="O594" s="78">
        <v>19.340668341130264</v>
      </c>
      <c r="P594" s="78">
        <v>31.60313620200542</v>
      </c>
      <c r="Q594" s="79">
        <v>42.151121760402184</v>
      </c>
    </row>
    <row r="595" spans="1:17" ht="12.75">
      <c r="A595" s="48" t="s">
        <v>109</v>
      </c>
      <c r="B595" s="77">
        <v>22.825926280980728</v>
      </c>
      <c r="C595" s="105">
        <v>32.53779248228761</v>
      </c>
      <c r="D595" s="78">
        <v>47.85536694327909</v>
      </c>
      <c r="E595" s="78">
        <v>14.822572087795814</v>
      </c>
      <c r="F595" s="78">
        <v>10.688878850085842</v>
      </c>
      <c r="G595" s="78">
        <v>19.882842251238042</v>
      </c>
      <c r="H595" s="79">
        <v>32.72456464846739</v>
      </c>
      <c r="J595" s="48" t="s">
        <v>109</v>
      </c>
      <c r="K595" s="77">
        <v>29.460466779017192</v>
      </c>
      <c r="L595" s="105">
        <v>36.31826092950903</v>
      </c>
      <c r="M595" s="78">
        <v>50.39385507374802</v>
      </c>
      <c r="N595" s="78">
        <v>21.04033841254633</v>
      </c>
      <c r="O595" s="78">
        <v>20.695114452090458</v>
      </c>
      <c r="P595" s="78">
        <v>28.143571325059806</v>
      </c>
      <c r="Q595" s="79">
        <v>33.20624374200856</v>
      </c>
    </row>
    <row r="596" spans="1:17" ht="12.75">
      <c r="A596" s="47" t="s">
        <v>110</v>
      </c>
      <c r="B596" s="74">
        <v>2.6018295966975513</v>
      </c>
      <c r="C596" s="104">
        <v>2.4894860663108793</v>
      </c>
      <c r="D596" s="75">
        <v>4.410920923092682</v>
      </c>
      <c r="E596" s="75">
        <v>2.010205848453322</v>
      </c>
      <c r="F596" s="75">
        <v>0.8786320042973844</v>
      </c>
      <c r="G596" s="75">
        <v>4.683902574610238</v>
      </c>
      <c r="H596" s="76">
        <v>3.993464781147741</v>
      </c>
      <c r="J596" s="47" t="s">
        <v>110</v>
      </c>
      <c r="K596" s="74">
        <v>1.5449765817728673</v>
      </c>
      <c r="L596" s="104">
        <v>1.4501435237473754</v>
      </c>
      <c r="M596" s="75">
        <v>2.220307316942386</v>
      </c>
      <c r="N596" s="75">
        <v>1.6735000474645867</v>
      </c>
      <c r="O596" s="75">
        <v>0.7335059482580442</v>
      </c>
      <c r="P596" s="75">
        <v>2.554351225927674</v>
      </c>
      <c r="Q596" s="76">
        <v>1.735390999855814</v>
      </c>
    </row>
    <row r="597" spans="1:17" ht="12.75">
      <c r="A597" s="57" t="s">
        <v>111</v>
      </c>
      <c r="B597" s="95">
        <v>468.12397615931206</v>
      </c>
      <c r="C597" s="110">
        <v>398.79479678542293</v>
      </c>
      <c r="D597" s="96">
        <v>634.0839842976222</v>
      </c>
      <c r="E597" s="96">
        <v>467.8365394931264</v>
      </c>
      <c r="F597" s="96">
        <v>273.93205049285126</v>
      </c>
      <c r="G597" s="96">
        <v>529.9233699293358</v>
      </c>
      <c r="H597" s="97">
        <v>540.0002548878105</v>
      </c>
      <c r="I597" s="35"/>
      <c r="J597" s="57" t="s">
        <v>111</v>
      </c>
      <c r="K597" s="95">
        <v>426.62094267638827</v>
      </c>
      <c r="L597" s="110">
        <v>354.9641530501703</v>
      </c>
      <c r="M597" s="96">
        <v>530.8625651671615</v>
      </c>
      <c r="N597" s="96">
        <v>418.06149981248666</v>
      </c>
      <c r="O597" s="96">
        <v>365.5671090264931</v>
      </c>
      <c r="P597" s="96">
        <v>539.2518732469911</v>
      </c>
      <c r="Q597" s="97">
        <v>466.33293375679847</v>
      </c>
    </row>
    <row r="598" spans="1:17" ht="12.75">
      <c r="A598" s="47" t="s">
        <v>15</v>
      </c>
      <c r="B598" s="74">
        <v>232.31005053003256</v>
      </c>
      <c r="C598" s="104">
        <v>223.39438141494313</v>
      </c>
      <c r="D598" s="75">
        <v>334.94830506715317</v>
      </c>
      <c r="E598" s="75">
        <v>212.1745007489347</v>
      </c>
      <c r="F598" s="75">
        <v>146.73713128233987</v>
      </c>
      <c r="G598" s="75">
        <v>256.1899450072355</v>
      </c>
      <c r="H598" s="76">
        <v>287.9597875458652</v>
      </c>
      <c r="I598" s="36"/>
      <c r="J598" s="47" t="s">
        <v>15</v>
      </c>
      <c r="K598" s="74">
        <v>254.87273196435422</v>
      </c>
      <c r="L598" s="104">
        <v>227.04322890242412</v>
      </c>
      <c r="M598" s="75">
        <v>292.1099084708921</v>
      </c>
      <c r="N598" s="75">
        <v>229.21316381643223</v>
      </c>
      <c r="O598" s="75">
        <v>256.8453453736689</v>
      </c>
      <c r="P598" s="75">
        <v>320.9037830447751</v>
      </c>
      <c r="Q598" s="76">
        <v>268.59226878108353</v>
      </c>
    </row>
    <row r="599" spans="1:17" ht="12.75">
      <c r="A599" s="47" t="s">
        <v>16</v>
      </c>
      <c r="B599" s="74">
        <v>235.4982610112973</v>
      </c>
      <c r="C599" s="104">
        <v>175.13189410004392</v>
      </c>
      <c r="D599" s="75">
        <v>298.233836320868</v>
      </c>
      <c r="E599" s="75">
        <v>255.6237601561947</v>
      </c>
      <c r="F599" s="75">
        <v>127.10570310180171</v>
      </c>
      <c r="G599" s="75">
        <v>273.7334249221001</v>
      </c>
      <c r="H599" s="76">
        <v>251.02712828288938</v>
      </c>
      <c r="I599" s="35"/>
      <c r="J599" s="47" t="s">
        <v>16</v>
      </c>
      <c r="K599" s="74">
        <v>171.63672400359138</v>
      </c>
      <c r="L599" s="104">
        <v>127.85999528731196</v>
      </c>
      <c r="M599" s="75">
        <v>238.49523816367656</v>
      </c>
      <c r="N599" s="75">
        <v>188.7436263258936</v>
      </c>
      <c r="O599" s="75">
        <v>108.66819653169121</v>
      </c>
      <c r="P599" s="75">
        <v>218.29893806831276</v>
      </c>
      <c r="Q599" s="76">
        <v>197.50879615058705</v>
      </c>
    </row>
    <row r="600" spans="1:17" ht="22.5">
      <c r="A600" s="48" t="s">
        <v>182</v>
      </c>
      <c r="B600" s="77">
        <v>164.75004817648224</v>
      </c>
      <c r="C600" s="105">
        <v>131.22826633507077</v>
      </c>
      <c r="D600" s="78">
        <v>188.41691434738</v>
      </c>
      <c r="E600" s="78">
        <v>185.6817432713122</v>
      </c>
      <c r="F600" s="78">
        <v>87.92304541067028</v>
      </c>
      <c r="G600" s="78">
        <v>191.52401812741235</v>
      </c>
      <c r="H600" s="79">
        <v>176.2832654399792</v>
      </c>
      <c r="I600" s="35"/>
      <c r="J600" s="48" t="s">
        <v>182</v>
      </c>
      <c r="K600" s="77">
        <v>112.0965497082933</v>
      </c>
      <c r="L600" s="105">
        <v>84.53237332959415</v>
      </c>
      <c r="M600" s="78">
        <v>159.44342493565915</v>
      </c>
      <c r="N600" s="78">
        <v>138.9421660021489</v>
      </c>
      <c r="O600" s="78">
        <v>77.36884968282297</v>
      </c>
      <c r="P600" s="78">
        <v>153.38359432301593</v>
      </c>
      <c r="Q600" s="79">
        <v>136.03790838749083</v>
      </c>
    </row>
    <row r="601" spans="1:17" ht="12.75">
      <c r="A601" s="48" t="s">
        <v>112</v>
      </c>
      <c r="B601" s="77">
        <v>12.696665367864314</v>
      </c>
      <c r="C601" s="105">
        <v>9.54526963530993</v>
      </c>
      <c r="D601" s="78">
        <v>21.474014362837437</v>
      </c>
      <c r="E601" s="78">
        <v>13.013634590120512</v>
      </c>
      <c r="F601" s="78">
        <v>10.22655140030263</v>
      </c>
      <c r="G601" s="78">
        <v>7.649922254315822</v>
      </c>
      <c r="H601" s="79">
        <v>12.466999457267242</v>
      </c>
      <c r="J601" s="48" t="s">
        <v>112</v>
      </c>
      <c r="K601" s="77">
        <v>6.296879838145579</v>
      </c>
      <c r="L601" s="105">
        <v>3.659375251184137</v>
      </c>
      <c r="M601" s="78">
        <v>6.670150310264657</v>
      </c>
      <c r="N601" s="78">
        <v>5.995813294969173</v>
      </c>
      <c r="O601" s="78">
        <v>3.059797871537149</v>
      </c>
      <c r="P601" s="78">
        <v>6.722324169224071</v>
      </c>
      <c r="Q601" s="79">
        <v>5.554877375854015</v>
      </c>
    </row>
    <row r="602" spans="1:17" ht="22.5">
      <c r="A602" s="48" t="s">
        <v>113</v>
      </c>
      <c r="B602" s="77">
        <v>6.758332461419895</v>
      </c>
      <c r="C602" s="105">
        <v>4.80881127567006</v>
      </c>
      <c r="D602" s="78">
        <v>5.554349687954803</v>
      </c>
      <c r="E602" s="78">
        <v>4.89631933310778</v>
      </c>
      <c r="F602" s="78">
        <v>6.768924898263327</v>
      </c>
      <c r="G602" s="78">
        <v>11.908181593570111</v>
      </c>
      <c r="H602" s="79">
        <v>6.215897690503972</v>
      </c>
      <c r="J602" s="48" t="s">
        <v>113</v>
      </c>
      <c r="K602" s="77">
        <v>7.800143804928376</v>
      </c>
      <c r="L602" s="105">
        <v>5.299267704023939</v>
      </c>
      <c r="M602" s="78">
        <v>8.379242610447406</v>
      </c>
      <c r="N602" s="78">
        <v>5.580594652178426</v>
      </c>
      <c r="O602" s="78">
        <v>4.250999952449512</v>
      </c>
      <c r="P602" s="78">
        <v>7.333291695546018</v>
      </c>
      <c r="Q602" s="79">
        <v>8.378371998954604</v>
      </c>
    </row>
    <row r="603" spans="1:17" ht="12.75">
      <c r="A603" s="48" t="s">
        <v>114</v>
      </c>
      <c r="B603" s="77">
        <v>51.2932150055308</v>
      </c>
      <c r="C603" s="105">
        <v>29.54954685399306</v>
      </c>
      <c r="D603" s="78">
        <v>82.78855792269563</v>
      </c>
      <c r="E603" s="78">
        <v>52.0320629616542</v>
      </c>
      <c r="F603" s="78">
        <v>22.187181392565474</v>
      </c>
      <c r="G603" s="78">
        <v>62.65130294680182</v>
      </c>
      <c r="H603" s="79">
        <v>56.06096569513894</v>
      </c>
      <c r="J603" s="48" t="s">
        <v>114</v>
      </c>
      <c r="K603" s="77">
        <v>45.443150652224055</v>
      </c>
      <c r="L603" s="105">
        <v>34.368979002509704</v>
      </c>
      <c r="M603" s="78">
        <v>64.00242030730509</v>
      </c>
      <c r="N603" s="78">
        <v>38.22505237659718</v>
      </c>
      <c r="O603" s="78">
        <v>23.988549024881497</v>
      </c>
      <c r="P603" s="78">
        <v>50.85972788052675</v>
      </c>
      <c r="Q603" s="79">
        <v>47.53763838828776</v>
      </c>
    </row>
    <row r="604" spans="1:17" ht="12.75">
      <c r="A604" s="47" t="s">
        <v>115</v>
      </c>
      <c r="B604" s="74">
        <v>0.3156646179826294</v>
      </c>
      <c r="C604" s="104">
        <v>0.2685212704358861</v>
      </c>
      <c r="D604" s="75">
        <v>0.9018429096011702</v>
      </c>
      <c r="E604" s="75">
        <v>0.03827858799678042</v>
      </c>
      <c r="F604" s="75">
        <v>0.08921610870962106</v>
      </c>
      <c r="G604" s="75">
        <v>0</v>
      </c>
      <c r="H604" s="76">
        <v>1.0133390590560742</v>
      </c>
      <c r="J604" s="47" t="s">
        <v>115</v>
      </c>
      <c r="K604" s="74">
        <v>0.11148670910477228</v>
      </c>
      <c r="L604" s="104">
        <v>0.060928860434125445</v>
      </c>
      <c r="M604" s="75">
        <v>0.25741853259409475</v>
      </c>
      <c r="N604" s="75">
        <v>0.10470967016087332</v>
      </c>
      <c r="O604" s="75">
        <v>0.05356712113287373</v>
      </c>
      <c r="P604" s="75">
        <v>0.04915213390263933</v>
      </c>
      <c r="Q604" s="76">
        <v>0.2318688251279512</v>
      </c>
    </row>
    <row r="605" spans="1:17" ht="13.5" thickBot="1">
      <c r="A605" s="50" t="s">
        <v>116</v>
      </c>
      <c r="B605" s="83">
        <v>468.12397615931206</v>
      </c>
      <c r="C605" s="107">
        <v>398.79479678542293</v>
      </c>
      <c r="D605" s="84">
        <v>634.0839842976222</v>
      </c>
      <c r="E605" s="84">
        <v>467.8365394931264</v>
      </c>
      <c r="F605" s="84">
        <v>273.93205049285126</v>
      </c>
      <c r="G605" s="84">
        <v>529.9233699293358</v>
      </c>
      <c r="H605" s="85">
        <v>540.0002548878105</v>
      </c>
      <c r="I605" s="35"/>
      <c r="J605" s="50" t="s">
        <v>116</v>
      </c>
      <c r="K605" s="83">
        <v>426.6209426770509</v>
      </c>
      <c r="L605" s="107">
        <v>354.9641530501703</v>
      </c>
      <c r="M605" s="84">
        <v>530.8625651671615</v>
      </c>
      <c r="N605" s="84">
        <v>418.06149981248666</v>
      </c>
      <c r="O605" s="84">
        <v>365.5671090264931</v>
      </c>
      <c r="P605" s="84">
        <v>539.2518732469911</v>
      </c>
      <c r="Q605" s="85">
        <v>466.33293375679847</v>
      </c>
    </row>
    <row r="606" spans="1:17" ht="12.75">
      <c r="A606" s="167" t="s">
        <v>117</v>
      </c>
      <c r="B606" s="151">
        <v>300.2636452235924</v>
      </c>
      <c r="C606" s="152">
        <v>230.3375558803918</v>
      </c>
      <c r="D606" s="153">
        <v>287.9345497472057</v>
      </c>
      <c r="E606" s="153">
        <v>338.78687934693943</v>
      </c>
      <c r="F606" s="153">
        <v>207.94073922666257</v>
      </c>
      <c r="G606" s="153">
        <v>354.48284966602523</v>
      </c>
      <c r="H606" s="154">
        <v>331.27826816399767</v>
      </c>
      <c r="I606" s="36"/>
      <c r="J606" s="167" t="s">
        <v>117</v>
      </c>
      <c r="K606" s="151">
        <v>243.28801668648765</v>
      </c>
      <c r="L606" s="152">
        <v>187.4032072751002</v>
      </c>
      <c r="M606" s="153">
        <v>288.5234178300291</v>
      </c>
      <c r="N606" s="153">
        <v>291.83289635909284</v>
      </c>
      <c r="O606" s="153">
        <v>254.46796438594927</v>
      </c>
      <c r="P606" s="153">
        <v>362.9494286346061</v>
      </c>
      <c r="Q606" s="154">
        <v>285.5128630882266</v>
      </c>
    </row>
    <row r="607" spans="1:17" s="169" customFormat="1" ht="12.75">
      <c r="A607" s="170" t="s">
        <v>118</v>
      </c>
      <c r="B607" s="155">
        <v>34.93148818137453</v>
      </c>
      <c r="C607" s="156">
        <v>48.323950644213255</v>
      </c>
      <c r="D607" s="157">
        <v>45.15729165451494</v>
      </c>
      <c r="E607" s="157">
        <v>24.996888873859625</v>
      </c>
      <c r="F607" s="157">
        <v>44.79500523547857</v>
      </c>
      <c r="G607" s="157">
        <v>27.127835342204634</v>
      </c>
      <c r="H607" s="158">
        <v>45.0794784414796</v>
      </c>
      <c r="I607" s="168"/>
      <c r="J607" s="170" t="s">
        <v>118</v>
      </c>
      <c r="K607" s="155">
        <v>39.671758082823324</v>
      </c>
      <c r="L607" s="156">
        <v>44.66054111227853</v>
      </c>
      <c r="M607" s="157">
        <v>30.82710445575823</v>
      </c>
      <c r="N607" s="157">
        <v>22.212259910612193</v>
      </c>
      <c r="O607" s="157">
        <v>43.73478058676864</v>
      </c>
      <c r="P607" s="157">
        <v>31.00212611948256</v>
      </c>
      <c r="Q607" s="158">
        <v>33.69577380959102</v>
      </c>
    </row>
    <row r="608" spans="1:17" s="169" customFormat="1" ht="12.75">
      <c r="A608" s="170" t="s">
        <v>119</v>
      </c>
      <c r="B608" s="155">
        <v>1.4225085003702305</v>
      </c>
      <c r="C608" s="156">
        <v>2.5714995188887686</v>
      </c>
      <c r="D608" s="157">
        <v>0.9792360769933303</v>
      </c>
      <c r="E608" s="157">
        <v>1.8217164239281294</v>
      </c>
      <c r="F608" s="157">
        <v>0.23569292855549023</v>
      </c>
      <c r="G608" s="157">
        <v>1.3560290270795807</v>
      </c>
      <c r="H608" s="158">
        <v>0.9929924076103842</v>
      </c>
      <c r="J608" s="170" t="s">
        <v>119</v>
      </c>
      <c r="K608" s="155">
        <v>2.430202051636093</v>
      </c>
      <c r="L608" s="156">
        <v>3.7485051489511814</v>
      </c>
      <c r="M608" s="157">
        <v>2.3605041292866864</v>
      </c>
      <c r="N608" s="157">
        <v>1.9668704687694574</v>
      </c>
      <c r="O608" s="157">
        <v>1.7917506642655212</v>
      </c>
      <c r="P608" s="157">
        <v>2.7787494629201808</v>
      </c>
      <c r="Q608" s="158">
        <v>2.8902649576214308</v>
      </c>
    </row>
    <row r="609" spans="1:17" s="169" customFormat="1" ht="12.75">
      <c r="A609" s="170" t="s">
        <v>120</v>
      </c>
      <c r="B609" s="155">
        <v>62.44153914842184</v>
      </c>
      <c r="C609" s="156">
        <v>23.217903368409065</v>
      </c>
      <c r="D609" s="157">
        <v>47.86687968181741</v>
      </c>
      <c r="E609" s="157">
        <v>83.6065076792988</v>
      </c>
      <c r="F609" s="157">
        <v>26.63006131770097</v>
      </c>
      <c r="G609" s="157">
        <v>65.37667039864964</v>
      </c>
      <c r="H609" s="158">
        <v>57.820156516867236</v>
      </c>
      <c r="J609" s="170" t="s">
        <v>120</v>
      </c>
      <c r="K609" s="155">
        <v>51.64943281687444</v>
      </c>
      <c r="L609" s="156">
        <v>15.67375176201867</v>
      </c>
      <c r="M609" s="157">
        <v>36.48998581067386</v>
      </c>
      <c r="N609" s="157">
        <v>85.18471826722434</v>
      </c>
      <c r="O609" s="157">
        <v>43.73129605868266</v>
      </c>
      <c r="P609" s="157">
        <v>90.25809697256122</v>
      </c>
      <c r="Q609" s="158">
        <v>57.684005929470814</v>
      </c>
    </row>
    <row r="610" spans="1:17" s="169" customFormat="1" ht="12.75">
      <c r="A610" s="170" t="s">
        <v>188</v>
      </c>
      <c r="B610" s="155">
        <v>23.479777703278582</v>
      </c>
      <c r="C610" s="156">
        <v>9.043943351899758</v>
      </c>
      <c r="D610" s="157">
        <v>19.05120873670698</v>
      </c>
      <c r="E610" s="157">
        <v>29.550210623498472</v>
      </c>
      <c r="F610" s="157">
        <v>5.342993647472807</v>
      </c>
      <c r="G610" s="157">
        <v>28.92855917180253</v>
      </c>
      <c r="H610" s="158">
        <v>27.431885679946678</v>
      </c>
      <c r="J610" s="170" t="s">
        <v>188</v>
      </c>
      <c r="K610" s="155">
        <v>10.319540017459587</v>
      </c>
      <c r="L610" s="156">
        <v>5.580651217471225</v>
      </c>
      <c r="M610" s="157">
        <v>13.916252232655385</v>
      </c>
      <c r="N610" s="157">
        <v>15.228905002233967</v>
      </c>
      <c r="O610" s="157">
        <v>4.023987443219437</v>
      </c>
      <c r="P610" s="157">
        <v>13.478621241062424</v>
      </c>
      <c r="Q610" s="158">
        <v>14.4548122035428</v>
      </c>
    </row>
    <row r="611" spans="1:17" s="169" customFormat="1" ht="12.75">
      <c r="A611" s="170" t="s">
        <v>122</v>
      </c>
      <c r="B611" s="155">
        <v>83.03917192708172</v>
      </c>
      <c r="C611" s="156">
        <v>112.90019749400864</v>
      </c>
      <c r="D611" s="157">
        <v>122.38341839286643</v>
      </c>
      <c r="E611" s="157">
        <v>79.39853641643433</v>
      </c>
      <c r="F611" s="157">
        <v>40.084852685638324</v>
      </c>
      <c r="G611" s="157">
        <v>83.60860879304903</v>
      </c>
      <c r="H611" s="158">
        <v>109.22409452651569</v>
      </c>
      <c r="J611" s="170" t="s">
        <v>122</v>
      </c>
      <c r="K611" s="155">
        <v>70.08731789181704</v>
      </c>
      <c r="L611" s="156">
        <v>87.15051586057177</v>
      </c>
      <c r="M611" s="157">
        <v>115.02089169104124</v>
      </c>
      <c r="N611" s="157">
        <v>77.26615374581992</v>
      </c>
      <c r="O611" s="157">
        <v>47.73691204785216</v>
      </c>
      <c r="P611" s="157">
        <v>90.23838616840912</v>
      </c>
      <c r="Q611" s="158">
        <v>91.577300190236</v>
      </c>
    </row>
    <row r="612" spans="1:17" s="169" customFormat="1" ht="12.75">
      <c r="A612" s="170" t="s">
        <v>123</v>
      </c>
      <c r="B612" s="155">
        <v>0.50958454328215</v>
      </c>
      <c r="C612" s="156">
        <v>0.005356601919892194</v>
      </c>
      <c r="D612" s="157">
        <v>0.35024363777198797</v>
      </c>
      <c r="E612" s="157">
        <v>0.2106896402586217</v>
      </c>
      <c r="F612" s="157">
        <v>0.2602636355329579</v>
      </c>
      <c r="G612" s="157">
        <v>0.05730061669749953</v>
      </c>
      <c r="H612" s="158">
        <v>1.171832175134961</v>
      </c>
      <c r="J612" s="170" t="s">
        <v>123</v>
      </c>
      <c r="K612" s="155">
        <v>7.281899130217664</v>
      </c>
      <c r="L612" s="156">
        <v>0.41858030334221685</v>
      </c>
      <c r="M612" s="157">
        <v>0.7193333624721662</v>
      </c>
      <c r="N612" s="157">
        <v>0.056455834667651215</v>
      </c>
      <c r="O612" s="157">
        <v>0.02323707142748979</v>
      </c>
      <c r="P612" s="157">
        <v>0.009612664084159483</v>
      </c>
      <c r="Q612" s="158">
        <v>3.0174116996413427</v>
      </c>
    </row>
    <row r="613" spans="1:17" s="169" customFormat="1" ht="12.75">
      <c r="A613" s="170" t="s">
        <v>124</v>
      </c>
      <c r="B613" s="155">
        <v>76.59456489600821</v>
      </c>
      <c r="C613" s="156">
        <v>11.717684200697892</v>
      </c>
      <c r="D613" s="157">
        <v>19.62789867188599</v>
      </c>
      <c r="E613" s="157">
        <v>103.36386274687113</v>
      </c>
      <c r="F613" s="157">
        <v>85.75985731347792</v>
      </c>
      <c r="G613" s="157">
        <v>134.2690572669552</v>
      </c>
      <c r="H613" s="158">
        <v>65.86004276354859</v>
      </c>
      <c r="J613" s="170" t="s">
        <v>124</v>
      </c>
      <c r="K613" s="155">
        <v>41.603392095983395</v>
      </c>
      <c r="L613" s="156">
        <v>6.682406426049965</v>
      </c>
      <c r="M613" s="157">
        <v>7.593633517228969</v>
      </c>
      <c r="N613" s="157">
        <v>73.50103384418777</v>
      </c>
      <c r="O613" s="157">
        <v>107.08811692458218</v>
      </c>
      <c r="P613" s="157">
        <v>120.01499517111968</v>
      </c>
      <c r="Q613" s="158">
        <v>57.03819699794202</v>
      </c>
    </row>
    <row r="614" spans="1:17" s="169" customFormat="1" ht="12.75">
      <c r="A614" s="170" t="s">
        <v>125</v>
      </c>
      <c r="B614" s="155">
        <v>17.925997145665747</v>
      </c>
      <c r="C614" s="156">
        <v>23.032203128732093</v>
      </c>
      <c r="D614" s="157">
        <v>32.51837289464877</v>
      </c>
      <c r="E614" s="157">
        <v>15.856401371217139</v>
      </c>
      <c r="F614" s="157">
        <v>4.832012462805552</v>
      </c>
      <c r="G614" s="157">
        <v>13.912740499292473</v>
      </c>
      <c r="H614" s="158">
        <v>23.697785652894467</v>
      </c>
      <c r="J614" s="170" t="s">
        <v>125</v>
      </c>
      <c r="K614" s="155">
        <v>20.358717714084523</v>
      </c>
      <c r="L614" s="156">
        <v>23.852177517279067</v>
      </c>
      <c r="M614" s="157">
        <v>81.67456647948121</v>
      </c>
      <c r="N614" s="157">
        <v>16.466949033075647</v>
      </c>
      <c r="O614" s="157">
        <v>6.518272851812762</v>
      </c>
      <c r="P614" s="157">
        <v>15.22205926439958</v>
      </c>
      <c r="Q614" s="158">
        <v>25.182708903488123</v>
      </c>
    </row>
    <row r="615" spans="1:17" s="169" customFormat="1" ht="12.75">
      <c r="A615" s="167" t="s">
        <v>126</v>
      </c>
      <c r="B615" s="151">
        <v>138.99647605900313</v>
      </c>
      <c r="C615" s="152">
        <v>157.98100636442877</v>
      </c>
      <c r="D615" s="153">
        <v>286.2667259045802</v>
      </c>
      <c r="E615" s="153">
        <v>108.31869763118937</v>
      </c>
      <c r="F615" s="153">
        <v>61.16669130065616</v>
      </c>
      <c r="G615" s="153">
        <v>156.29468694773016</v>
      </c>
      <c r="H615" s="154">
        <v>164.85279332891932</v>
      </c>
      <c r="J615" s="167" t="s">
        <v>126</v>
      </c>
      <c r="K615" s="151">
        <v>166.51752604430072</v>
      </c>
      <c r="L615" s="152">
        <v>140.68534386001588</v>
      </c>
      <c r="M615" s="153">
        <v>207.6885336050092</v>
      </c>
      <c r="N615" s="153">
        <v>110.22126107587069</v>
      </c>
      <c r="O615" s="153">
        <v>103.94423228211761</v>
      </c>
      <c r="P615" s="153">
        <v>163.26466736503232</v>
      </c>
      <c r="Q615" s="154">
        <v>156.9753160424883</v>
      </c>
    </row>
    <row r="616" spans="1:17" s="169" customFormat="1" ht="12.75">
      <c r="A616" s="170" t="s">
        <v>127</v>
      </c>
      <c r="B616" s="155">
        <v>83.63268935020433</v>
      </c>
      <c r="C616" s="156">
        <v>101.06878363463335</v>
      </c>
      <c r="D616" s="157">
        <v>155.27811053993395</v>
      </c>
      <c r="E616" s="157">
        <v>61.44552062122412</v>
      </c>
      <c r="F616" s="157">
        <v>36.21923004443996</v>
      </c>
      <c r="G616" s="157">
        <v>107.51927146370994</v>
      </c>
      <c r="H616" s="158">
        <v>105.19375453640622</v>
      </c>
      <c r="I616" s="168"/>
      <c r="J616" s="170" t="s">
        <v>127</v>
      </c>
      <c r="K616" s="155">
        <v>100.0718165345291</v>
      </c>
      <c r="L616" s="156">
        <v>71.99417135527325</v>
      </c>
      <c r="M616" s="157">
        <v>84.94679009554079</v>
      </c>
      <c r="N616" s="157">
        <v>59.19976230491136</v>
      </c>
      <c r="O616" s="157">
        <v>64.012425669686</v>
      </c>
      <c r="P616" s="157">
        <v>101.7501137349402</v>
      </c>
      <c r="Q616" s="158">
        <v>87.0923846436786</v>
      </c>
    </row>
    <row r="617" spans="1:17" s="169" customFormat="1" ht="12.75">
      <c r="A617" s="170" t="s">
        <v>128</v>
      </c>
      <c r="B617" s="155">
        <v>24.54944455223809</v>
      </c>
      <c r="C617" s="156">
        <v>2.453363935110206</v>
      </c>
      <c r="D617" s="157">
        <v>12.83962750157023</v>
      </c>
      <c r="E617" s="157">
        <v>21.81681066240415</v>
      </c>
      <c r="F617" s="157">
        <v>21.35718473405017</v>
      </c>
      <c r="G617" s="157">
        <v>57.555094311971864</v>
      </c>
      <c r="H617" s="158">
        <v>32.33187692925247</v>
      </c>
      <c r="J617" s="170" t="s">
        <v>128</v>
      </c>
      <c r="K617" s="155">
        <v>20.52565468215781</v>
      </c>
      <c r="L617" s="156">
        <v>3.0063159408432023</v>
      </c>
      <c r="M617" s="157">
        <v>6.018029960582814</v>
      </c>
      <c r="N617" s="157">
        <v>25.96977105063328</v>
      </c>
      <c r="O617" s="157">
        <v>42.36425955991911</v>
      </c>
      <c r="P617" s="157">
        <v>59.94758154431294</v>
      </c>
      <c r="Q617" s="158">
        <v>29.584637740277515</v>
      </c>
    </row>
    <row r="618" spans="1:17" s="169" customFormat="1" ht="12.75">
      <c r="A618" s="170" t="s">
        <v>129</v>
      </c>
      <c r="B618" s="155">
        <v>33.62424812246231</v>
      </c>
      <c r="C618" s="156">
        <v>33.028635231776704</v>
      </c>
      <c r="D618" s="157">
        <v>88.65738654085747</v>
      </c>
      <c r="E618" s="157">
        <v>29.511516711014018</v>
      </c>
      <c r="F618" s="157">
        <v>13.580360345219033</v>
      </c>
      <c r="G618" s="157">
        <v>28.69673870523622</v>
      </c>
      <c r="H618" s="158">
        <v>29.03368851687804</v>
      </c>
      <c r="J618" s="170" t="s">
        <v>129</v>
      </c>
      <c r="K618" s="155">
        <v>39.21823333931283</v>
      </c>
      <c r="L618" s="156">
        <v>38.224146757383224</v>
      </c>
      <c r="M618" s="157">
        <v>75.79498105918488</v>
      </c>
      <c r="N618" s="157">
        <v>29.418267972820864</v>
      </c>
      <c r="O618" s="157">
        <v>19.010161110117544</v>
      </c>
      <c r="P618" s="157">
        <v>32.35645868240139</v>
      </c>
      <c r="Q618" s="158">
        <v>38.66516258761073</v>
      </c>
    </row>
    <row r="619" spans="1:17" s="169" customFormat="1" ht="12.75">
      <c r="A619" s="170" t="s">
        <v>130</v>
      </c>
      <c r="B619" s="155">
        <v>21.739538586336657</v>
      </c>
      <c r="C619" s="156">
        <v>23.883587498018695</v>
      </c>
      <c r="D619" s="157">
        <v>42.33122882378878</v>
      </c>
      <c r="E619" s="157">
        <v>17.36166029895123</v>
      </c>
      <c r="F619" s="157">
        <v>11.367100910997154</v>
      </c>
      <c r="G619" s="157">
        <v>20.078676778783997</v>
      </c>
      <c r="H619" s="158">
        <v>30.62535027563504</v>
      </c>
      <c r="J619" s="170" t="s">
        <v>130</v>
      </c>
      <c r="K619" s="155">
        <v>27.22747617045829</v>
      </c>
      <c r="L619" s="156">
        <v>30.467025747359052</v>
      </c>
      <c r="M619" s="157">
        <v>46.946762450283394</v>
      </c>
      <c r="N619" s="157">
        <v>21.603230798138572</v>
      </c>
      <c r="O619" s="157">
        <v>20.92164550231398</v>
      </c>
      <c r="P619" s="157">
        <v>29.15809494769068</v>
      </c>
      <c r="Q619" s="158">
        <v>31.217768811199033</v>
      </c>
    </row>
    <row r="620" spans="1:17" s="169" customFormat="1" ht="12.75">
      <c r="A620" s="167" t="s">
        <v>131</v>
      </c>
      <c r="B620" s="151">
        <v>2.4167847126268693</v>
      </c>
      <c r="C620" s="152">
        <v>2.34981873043945</v>
      </c>
      <c r="D620" s="153">
        <v>4.801609202847534</v>
      </c>
      <c r="E620" s="153">
        <v>1.83027613902965</v>
      </c>
      <c r="F620" s="153">
        <v>0.9653891289151586</v>
      </c>
      <c r="G620" s="153">
        <v>2.3645972923311342</v>
      </c>
      <c r="H620" s="154">
        <v>4.036399203344296</v>
      </c>
      <c r="J620" s="167" t="s">
        <v>131</v>
      </c>
      <c r="K620" s="151">
        <v>1.4797140194412652</v>
      </c>
      <c r="L620" s="152">
        <v>1.3078279068209573</v>
      </c>
      <c r="M620" s="153">
        <v>1.9661123143992696</v>
      </c>
      <c r="N620" s="153">
        <v>1.585549958676947</v>
      </c>
      <c r="O620" s="153">
        <v>0.6920473680027083</v>
      </c>
      <c r="P620" s="153">
        <v>1.9962995266588601</v>
      </c>
      <c r="Q620" s="154">
        <v>1.5898199772954666</v>
      </c>
    </row>
    <row r="621" spans="1:17" s="169" customFormat="1" ht="12.75">
      <c r="A621" s="171" t="s">
        <v>132</v>
      </c>
      <c r="B621" s="159">
        <v>441.67690599522246</v>
      </c>
      <c r="C621" s="160">
        <v>390.6683809752601</v>
      </c>
      <c r="D621" s="161">
        <v>579.0028848546336</v>
      </c>
      <c r="E621" s="161">
        <v>448.9358531171587</v>
      </c>
      <c r="F621" s="161">
        <v>270.0728196562339</v>
      </c>
      <c r="G621" s="161">
        <v>513.1421339060865</v>
      </c>
      <c r="H621" s="162">
        <v>500.1674606962612</v>
      </c>
      <c r="I621" s="168"/>
      <c r="J621" s="171" t="s">
        <v>132</v>
      </c>
      <c r="K621" s="159">
        <v>411.2852567502304</v>
      </c>
      <c r="L621" s="160">
        <v>329.3963790419369</v>
      </c>
      <c r="M621" s="161">
        <v>498.17806374943825</v>
      </c>
      <c r="N621" s="161">
        <v>403.63970739364026</v>
      </c>
      <c r="O621" s="161">
        <v>359.10424403606896</v>
      </c>
      <c r="P621" s="161">
        <v>528.2103955262975</v>
      </c>
      <c r="Q621" s="162">
        <v>444.0779991080099</v>
      </c>
    </row>
    <row r="622" spans="1:17" s="169" customFormat="1" ht="12.75">
      <c r="A622" s="167" t="s">
        <v>187</v>
      </c>
      <c r="B622" s="151">
        <v>218.80824234980946</v>
      </c>
      <c r="C622" s="152">
        <v>215.05162029356842</v>
      </c>
      <c r="D622" s="153">
        <v>306.4953867819912</v>
      </c>
      <c r="E622" s="153">
        <v>206.8328372536974</v>
      </c>
      <c r="F622" s="153">
        <v>135.61923919818446</v>
      </c>
      <c r="G622" s="153">
        <v>248.44114328060886</v>
      </c>
      <c r="H622" s="154">
        <v>259.08721612856834</v>
      </c>
      <c r="I622" s="172"/>
      <c r="J622" s="167" t="s">
        <v>187</v>
      </c>
      <c r="K622" s="151">
        <v>244.0467771361933</v>
      </c>
      <c r="L622" s="152">
        <v>206.46369827509193</v>
      </c>
      <c r="M622" s="153">
        <v>267.858268178432</v>
      </c>
      <c r="N622" s="153">
        <v>222.61594982171243</v>
      </c>
      <c r="O622" s="153">
        <v>251.76731657877352</v>
      </c>
      <c r="P622" s="153">
        <v>307.20810900624315</v>
      </c>
      <c r="Q622" s="154">
        <v>252.126883799788</v>
      </c>
    </row>
    <row r="623" spans="1:17" s="169" customFormat="1" ht="12.75">
      <c r="A623" s="167" t="s">
        <v>186</v>
      </c>
      <c r="B623" s="151">
        <v>222.71460954376278</v>
      </c>
      <c r="C623" s="152">
        <v>175.61676068169157</v>
      </c>
      <c r="D623" s="153">
        <v>271.8168498121887</v>
      </c>
      <c r="E623" s="153">
        <v>241.9152004009258</v>
      </c>
      <c r="F623" s="153">
        <v>134.41522751599067</v>
      </c>
      <c r="G623" s="153">
        <v>264.7009906254776</v>
      </c>
      <c r="H623" s="154">
        <v>240.98876312845834</v>
      </c>
      <c r="I623" s="168"/>
      <c r="J623" s="167" t="s">
        <v>186</v>
      </c>
      <c r="K623" s="151">
        <v>167.14211697545394</v>
      </c>
      <c r="L623" s="152">
        <v>122.81637023604507</v>
      </c>
      <c r="M623" s="153">
        <v>230.16041150568003</v>
      </c>
      <c r="N623" s="153">
        <v>180.926102188303</v>
      </c>
      <c r="O623" s="153">
        <v>107.27505486920657</v>
      </c>
      <c r="P623" s="153">
        <v>220.926003860591</v>
      </c>
      <c r="Q623" s="154">
        <v>191.8618175974946</v>
      </c>
    </row>
    <row r="624" spans="1:17" s="169" customFormat="1" ht="12.75">
      <c r="A624" s="170" t="s">
        <v>133</v>
      </c>
      <c r="B624" s="155">
        <v>160.25934210555846</v>
      </c>
      <c r="C624" s="156">
        <v>124.91124014020271</v>
      </c>
      <c r="D624" s="157">
        <v>184.02479952613456</v>
      </c>
      <c r="E624" s="157">
        <v>185.5437305822618</v>
      </c>
      <c r="F624" s="157">
        <v>90.78035008811479</v>
      </c>
      <c r="G624" s="157">
        <v>186.63747371765893</v>
      </c>
      <c r="H624" s="158">
        <v>175.15398031912858</v>
      </c>
      <c r="I624" s="168"/>
      <c r="J624" s="170" t="s">
        <v>133</v>
      </c>
      <c r="K624" s="155">
        <v>110.14533602008191</v>
      </c>
      <c r="L624" s="156">
        <v>81.80568258680567</v>
      </c>
      <c r="M624" s="157">
        <v>155.39100300989057</v>
      </c>
      <c r="N624" s="157">
        <v>135.5798698153534</v>
      </c>
      <c r="O624" s="157">
        <v>76.29105802034464</v>
      </c>
      <c r="P624" s="157">
        <v>155.39324126454233</v>
      </c>
      <c r="Q624" s="158">
        <v>133.78026405336564</v>
      </c>
    </row>
    <row r="625" spans="1:17" s="169" customFormat="1" ht="12.75">
      <c r="A625" s="170" t="s">
        <v>134</v>
      </c>
      <c r="B625" s="155">
        <v>10.880732177253</v>
      </c>
      <c r="C625" s="156">
        <v>9.030357309237937</v>
      </c>
      <c r="D625" s="157">
        <v>19.154854701191873</v>
      </c>
      <c r="E625" s="157">
        <v>10.06197207237297</v>
      </c>
      <c r="F625" s="157">
        <v>9.238009731136739</v>
      </c>
      <c r="G625" s="157">
        <v>12.634400513467337</v>
      </c>
      <c r="H625" s="158">
        <v>10.28450039892307</v>
      </c>
      <c r="J625" s="170" t="s">
        <v>134</v>
      </c>
      <c r="K625" s="155">
        <v>6.1486554280300405</v>
      </c>
      <c r="L625" s="156">
        <v>4.062738072868032</v>
      </c>
      <c r="M625" s="157">
        <v>6.616995611906746</v>
      </c>
      <c r="N625" s="157">
        <v>5.066294802526349</v>
      </c>
      <c r="O625" s="157">
        <v>3.363820541852794</v>
      </c>
      <c r="P625" s="157">
        <v>6.635117325618299</v>
      </c>
      <c r="Q625" s="158">
        <v>4.809905409848355</v>
      </c>
    </row>
    <row r="626" spans="1:17" s="169" customFormat="1" ht="12.75">
      <c r="A626" s="170" t="s">
        <v>135</v>
      </c>
      <c r="B626" s="155">
        <v>5.539774557521685</v>
      </c>
      <c r="C626" s="156">
        <v>2.506064319892795</v>
      </c>
      <c r="D626" s="157">
        <v>2.4085825356150106</v>
      </c>
      <c r="E626" s="157">
        <v>3.7252139740466923</v>
      </c>
      <c r="F626" s="157">
        <v>6.8803826208070396</v>
      </c>
      <c r="G626" s="157">
        <v>8.07228390596061</v>
      </c>
      <c r="H626" s="158">
        <v>6.287081496315272</v>
      </c>
      <c r="J626" s="170" t="s">
        <v>135</v>
      </c>
      <c r="K626" s="155">
        <v>7.427824188689753</v>
      </c>
      <c r="L626" s="156">
        <v>5.014817194973155</v>
      </c>
      <c r="M626" s="157">
        <v>7.804298307954282</v>
      </c>
      <c r="N626" s="157">
        <v>4.928803296724334</v>
      </c>
      <c r="O626" s="157">
        <v>3.8379750543986457</v>
      </c>
      <c r="P626" s="157">
        <v>7.233191124644502</v>
      </c>
      <c r="Q626" s="158">
        <v>7.312591304096055</v>
      </c>
    </row>
    <row r="627" spans="1:17" s="169" customFormat="1" ht="12.75">
      <c r="A627" s="170" t="s">
        <v>136</v>
      </c>
      <c r="B627" s="155">
        <v>46.03476070342973</v>
      </c>
      <c r="C627" s="156">
        <v>39.16909891235812</v>
      </c>
      <c r="D627" s="157">
        <v>66.22861304924726</v>
      </c>
      <c r="E627" s="157">
        <v>42.58428377224442</v>
      </c>
      <c r="F627" s="157">
        <v>27.51648507593205</v>
      </c>
      <c r="G627" s="157">
        <v>57.356832488390765</v>
      </c>
      <c r="H627" s="158">
        <v>49.26320091409148</v>
      </c>
      <c r="J627" s="170" t="s">
        <v>136</v>
      </c>
      <c r="K627" s="155">
        <v>43.42030133865259</v>
      </c>
      <c r="L627" s="156">
        <v>31.933132381398178</v>
      </c>
      <c r="M627" s="157">
        <v>60.34811457592811</v>
      </c>
      <c r="N627" s="157">
        <v>35.35113427369882</v>
      </c>
      <c r="O627" s="157">
        <v>23.782201252610424</v>
      </c>
      <c r="P627" s="157">
        <v>51.66445414578592</v>
      </c>
      <c r="Q627" s="158">
        <v>45.95905683018448</v>
      </c>
    </row>
    <row r="628" spans="1:17" s="169" customFormat="1" ht="12.75">
      <c r="A628" s="167" t="s">
        <v>137</v>
      </c>
      <c r="B628" s="151">
        <v>0.15405410165011063</v>
      </c>
      <c r="C628" s="152">
        <v>0</v>
      </c>
      <c r="D628" s="153">
        <v>0.6906482604536296</v>
      </c>
      <c r="E628" s="153">
        <v>0.18781546253527526</v>
      </c>
      <c r="F628" s="153">
        <v>0.038352942058843015</v>
      </c>
      <c r="G628" s="153">
        <v>0</v>
      </c>
      <c r="H628" s="154">
        <v>0.09148143923452969</v>
      </c>
      <c r="J628" s="167" t="s">
        <v>137</v>
      </c>
      <c r="K628" s="151">
        <v>0.09636263858165184</v>
      </c>
      <c r="L628" s="152">
        <v>0.11631053079950848</v>
      </c>
      <c r="M628" s="153">
        <v>0.15938406532593027</v>
      </c>
      <c r="N628" s="153">
        <v>0.09765538362544555</v>
      </c>
      <c r="O628" s="153">
        <v>0.06187258808928748</v>
      </c>
      <c r="P628" s="153">
        <v>0.07628265946321366</v>
      </c>
      <c r="Q628" s="154">
        <v>0.08929771072816865</v>
      </c>
    </row>
    <row r="629" spans="1:17" s="169" customFormat="1" ht="13.5" thickBot="1">
      <c r="A629" s="173" t="s">
        <v>138</v>
      </c>
      <c r="B629" s="163">
        <v>441.67690599522246</v>
      </c>
      <c r="C629" s="164">
        <v>390.6683809752601</v>
      </c>
      <c r="D629" s="165">
        <v>579.0028848546336</v>
      </c>
      <c r="E629" s="165">
        <v>448.9358531171587</v>
      </c>
      <c r="F629" s="165">
        <v>270.0728196562339</v>
      </c>
      <c r="G629" s="165">
        <v>513.1421339060865</v>
      </c>
      <c r="H629" s="166">
        <v>500.1674606962612</v>
      </c>
      <c r="I629" s="168"/>
      <c r="J629" s="173" t="s">
        <v>138</v>
      </c>
      <c r="K629" s="163">
        <v>411.2852567502304</v>
      </c>
      <c r="L629" s="164">
        <v>329.3963790419369</v>
      </c>
      <c r="M629" s="165">
        <v>498.17806374943814</v>
      </c>
      <c r="N629" s="165">
        <v>403.63970739364026</v>
      </c>
      <c r="O629" s="165">
        <v>359.10424403606896</v>
      </c>
      <c r="P629" s="165">
        <v>528.2103955262975</v>
      </c>
      <c r="Q629" s="166">
        <v>444.0779991080099</v>
      </c>
    </row>
    <row r="630" spans="1:17" s="169" customFormat="1" ht="12.75">
      <c r="A630" s="180" t="s">
        <v>183</v>
      </c>
      <c r="B630" s="181">
        <v>93.29732764275784</v>
      </c>
      <c r="C630" s="183">
        <v>145.45244342045999</v>
      </c>
      <c r="D630" s="183">
        <v>219.47148151778828</v>
      </c>
      <c r="E630" s="183">
        <v>55.801073691566245</v>
      </c>
      <c r="F630" s="183">
        <v>35.32481235251082</v>
      </c>
      <c r="G630" s="183">
        <v>89.11055858690851</v>
      </c>
      <c r="H630" s="184">
        <v>128.93777258724108</v>
      </c>
      <c r="I630" s="172"/>
      <c r="J630" s="180" t="s">
        <v>183</v>
      </c>
      <c r="K630" s="185">
        <v>122.30560218738817</v>
      </c>
      <c r="L630" s="186">
        <v>118.23871220013037</v>
      </c>
      <c r="M630" s="186">
        <v>152.66414575850908</v>
      </c>
      <c r="N630" s="186">
        <v>71.06268229738814</v>
      </c>
      <c r="O630" s="186">
        <v>79.89958616787182</v>
      </c>
      <c r="P630" s="186">
        <v>109.29361871968416</v>
      </c>
      <c r="Q630" s="187">
        <v>112.7675502090304</v>
      </c>
    </row>
    <row r="631" spans="1:17" ht="22.5">
      <c r="A631" s="48" t="s">
        <v>139</v>
      </c>
      <c r="B631" s="77">
        <v>79.29436258916627</v>
      </c>
      <c r="C631" s="78">
        <v>119.9862683054637</v>
      </c>
      <c r="D631" s="78">
        <v>181.8145948553228</v>
      </c>
      <c r="E631" s="78">
        <v>47.0975226313032</v>
      </c>
      <c r="F631" s="78">
        <v>31.768779397702346</v>
      </c>
      <c r="G631" s="78">
        <v>81.59238313086281</v>
      </c>
      <c r="H631" s="79">
        <v>106.03968653587228</v>
      </c>
      <c r="I631" s="36"/>
      <c r="J631" s="48" t="s">
        <v>139</v>
      </c>
      <c r="K631" s="175">
        <v>107.69316981837622</v>
      </c>
      <c r="L631" s="176">
        <v>96.21194889009527</v>
      </c>
      <c r="M631" s="176">
        <v>122.19098238454063</v>
      </c>
      <c r="N631" s="176">
        <v>59.8127511905019</v>
      </c>
      <c r="O631" s="176">
        <v>66.81727654401625</v>
      </c>
      <c r="P631" s="176">
        <v>94.29138406546151</v>
      </c>
      <c r="Q631" s="177">
        <v>97.00105804348343</v>
      </c>
    </row>
    <row r="632" spans="1:17" ht="22.5">
      <c r="A632" s="41" t="s">
        <v>172</v>
      </c>
      <c r="B632" s="148">
        <v>33.3107895325589</v>
      </c>
      <c r="C632" s="201">
        <v>31.745493188389098</v>
      </c>
      <c r="D632" s="201">
        <v>44.310384351780286</v>
      </c>
      <c r="E632" s="201">
        <v>37.31834763292557</v>
      </c>
      <c r="F632" s="201">
        <v>14.220088115558799</v>
      </c>
      <c r="G632" s="201">
        <v>35.65555565440561</v>
      </c>
      <c r="H632" s="202">
        <v>36.95350502110924</v>
      </c>
      <c r="I632" s="36"/>
      <c r="J632" s="41" t="s">
        <v>172</v>
      </c>
      <c r="K632" s="130">
        <v>24.297224888754076</v>
      </c>
      <c r="L632" s="132">
        <v>21.899991015673738</v>
      </c>
      <c r="M632" s="132">
        <v>36.513730916773916</v>
      </c>
      <c r="N632" s="132">
        <v>27.863220381708594</v>
      </c>
      <c r="O632" s="132">
        <v>15.93085524709638</v>
      </c>
      <c r="P632" s="132">
        <v>32.652266893413774</v>
      </c>
      <c r="Q632" s="133">
        <v>31.756693508691555</v>
      </c>
    </row>
    <row r="633" spans="1:17" ht="12.75">
      <c r="A633" s="409" t="s">
        <v>156</v>
      </c>
      <c r="B633" s="410">
        <v>0.5030681464842388</v>
      </c>
      <c r="C633" s="434">
        <v>0.439152906486581</v>
      </c>
      <c r="D633" s="432">
        <v>0.47033806831002517</v>
      </c>
      <c r="E633" s="432">
        <v>0.5463954577663988</v>
      </c>
      <c r="F633" s="432">
        <v>0.46400449627240237</v>
      </c>
      <c r="G633" s="432">
        <v>0.5165528460437627</v>
      </c>
      <c r="H633" s="433">
        <v>0.4648648329527962</v>
      </c>
      <c r="I633" s="36"/>
      <c r="J633" s="409" t="s">
        <v>156</v>
      </c>
      <c r="K633" s="410">
        <v>0.4023166863933966</v>
      </c>
      <c r="L633" s="432">
        <v>0.3602053733838314</v>
      </c>
      <c r="M633" s="432">
        <v>0.44925985332677804</v>
      </c>
      <c r="N633" s="432">
        <v>0.45147335119486204</v>
      </c>
      <c r="O633" s="432">
        <v>0.29725922778193925</v>
      </c>
      <c r="P633" s="432">
        <v>0.40481813582560605</v>
      </c>
      <c r="Q633" s="433">
        <v>0.42353602298565407</v>
      </c>
    </row>
    <row r="634" spans="1:17" ht="13.5" thickBot="1">
      <c r="A634" s="178" t="s">
        <v>140</v>
      </c>
      <c r="B634" s="179">
        <v>0.4635359683383554</v>
      </c>
      <c r="C634" s="249">
        <v>0.37622427977418965</v>
      </c>
      <c r="D634" s="249">
        <v>0.33194014468449085</v>
      </c>
      <c r="E634" s="249">
        <v>0.5437783918453738</v>
      </c>
      <c r="F634" s="249">
        <v>0.5622007152230734</v>
      </c>
      <c r="G634" s="249">
        <v>0.5335291045414096</v>
      </c>
      <c r="H634" s="250">
        <v>0.40993127398343915</v>
      </c>
      <c r="I634" s="36"/>
      <c r="J634" s="178" t="s">
        <v>140</v>
      </c>
      <c r="K634" s="179">
        <v>0.3459576166699884</v>
      </c>
      <c r="L634" s="249">
        <v>0.25926583460466035</v>
      </c>
      <c r="M634" s="249">
        <v>0.28831471358055577</v>
      </c>
      <c r="N634" s="249">
        <v>0.42704680362051267</v>
      </c>
      <c r="O634" s="249">
        <v>0.38275138082816607</v>
      </c>
      <c r="P634" s="249">
        <v>0.43781952952567216</v>
      </c>
      <c r="Q634" s="250">
        <v>0.37829169108877625</v>
      </c>
    </row>
    <row r="635" spans="1:17" ht="13.5" thickBot="1">
      <c r="A635" s="4" t="s">
        <v>17</v>
      </c>
      <c r="B635" s="3"/>
      <c r="C635" s="3"/>
      <c r="D635" s="3"/>
      <c r="E635" s="3"/>
      <c r="F635" s="3"/>
      <c r="G635" s="3"/>
      <c r="H635" s="3"/>
      <c r="J635" s="4" t="s">
        <v>17</v>
      </c>
      <c r="K635" s="3"/>
      <c r="L635" s="3"/>
      <c r="M635" s="3"/>
      <c r="N635" s="3"/>
      <c r="O635" s="3"/>
      <c r="P635" s="3"/>
      <c r="Q635" s="3"/>
    </row>
    <row r="636" ht="13.5" thickBot="1">
      <c r="I636" s="273"/>
    </row>
    <row r="637" spans="1:17" ht="13.5" thickBot="1">
      <c r="A637" s="174" t="s">
        <v>98</v>
      </c>
      <c r="B637" s="3"/>
      <c r="C637" s="3"/>
      <c r="D637" s="1"/>
      <c r="E637" s="3"/>
      <c r="F637" s="9"/>
      <c r="G637" s="9"/>
      <c r="H637" s="9"/>
      <c r="J637" s="174" t="s">
        <v>98</v>
      </c>
      <c r="K637" s="3"/>
      <c r="L637" s="3"/>
      <c r="M637" s="1"/>
      <c r="N637" s="3"/>
      <c r="O637" s="9"/>
      <c r="P637" s="9"/>
      <c r="Q637" s="9"/>
    </row>
    <row r="638" spans="1:17" ht="13.5" thickBot="1">
      <c r="A638" s="5" t="s">
        <v>205</v>
      </c>
      <c r="B638" s="17"/>
      <c r="C638" s="98"/>
      <c r="D638" s="18"/>
      <c r="E638" s="22" t="s">
        <v>19</v>
      </c>
      <c r="F638" s="18"/>
      <c r="G638" s="18"/>
      <c r="H638" s="19"/>
      <c r="J638" s="5" t="s">
        <v>205</v>
      </c>
      <c r="K638" s="17"/>
      <c r="L638" s="98"/>
      <c r="M638" s="18"/>
      <c r="N638" s="21" t="s">
        <v>18</v>
      </c>
      <c r="O638" s="18"/>
      <c r="P638" s="18"/>
      <c r="Q638" s="19"/>
    </row>
    <row r="639" spans="1:17" ht="21" customHeight="1" thickBot="1">
      <c r="A639" s="23">
        <v>2011</v>
      </c>
      <c r="B639" s="11" t="s">
        <v>170</v>
      </c>
      <c r="C639" s="101" t="s">
        <v>164</v>
      </c>
      <c r="D639" s="12" t="s">
        <v>165</v>
      </c>
      <c r="E639" s="13" t="s">
        <v>166</v>
      </c>
      <c r="F639" s="14" t="s">
        <v>167</v>
      </c>
      <c r="G639" s="15" t="s">
        <v>168</v>
      </c>
      <c r="H639" s="16" t="s">
        <v>169</v>
      </c>
      <c r="J639" s="23">
        <v>2011</v>
      </c>
      <c r="K639" s="11" t="s">
        <v>170</v>
      </c>
      <c r="L639" s="101" t="s">
        <v>164</v>
      </c>
      <c r="M639" s="12" t="s">
        <v>165</v>
      </c>
      <c r="N639" s="13" t="s">
        <v>166</v>
      </c>
      <c r="O639" s="14" t="s">
        <v>167</v>
      </c>
      <c r="P639" s="15" t="s">
        <v>168</v>
      </c>
      <c r="Q639" s="16" t="s">
        <v>169</v>
      </c>
    </row>
    <row r="640" spans="1:17" ht="12.75">
      <c r="A640" s="52" t="s">
        <v>12</v>
      </c>
      <c r="B640" s="88">
        <v>300.2928599907518</v>
      </c>
      <c r="C640" s="108">
        <v>276.063407496059</v>
      </c>
      <c r="D640" s="89">
        <v>286.2259390046168</v>
      </c>
      <c r="E640" s="89">
        <v>327.21267283125695</v>
      </c>
      <c r="F640" s="89">
        <v>227.42517028979108</v>
      </c>
      <c r="G640" s="89">
        <v>357.40100864944543</v>
      </c>
      <c r="H640" s="90">
        <v>353.66899097835307</v>
      </c>
      <c r="J640" s="52" t="s">
        <v>12</v>
      </c>
      <c r="K640" s="88">
        <v>240.20248082479492</v>
      </c>
      <c r="L640" s="108">
        <v>194.56712234170507</v>
      </c>
      <c r="M640" s="89">
        <v>282.9499808249474</v>
      </c>
      <c r="N640" s="89">
        <v>284.0774497349829</v>
      </c>
      <c r="O640" s="89">
        <v>253.33939796532405</v>
      </c>
      <c r="P640" s="89">
        <v>359.03482658764807</v>
      </c>
      <c r="Q640" s="90">
        <v>278.2454830412946</v>
      </c>
    </row>
    <row r="641" spans="1:17" ht="12.75">
      <c r="A641" s="48" t="s">
        <v>99</v>
      </c>
      <c r="B641" s="77">
        <v>42.29279511179216</v>
      </c>
      <c r="C641" s="105">
        <v>64.7060628005544</v>
      </c>
      <c r="D641" s="78">
        <v>42.11825387691782</v>
      </c>
      <c r="E641" s="78">
        <v>30.04737896566123</v>
      </c>
      <c r="F641" s="78">
        <v>63.29178013787995</v>
      </c>
      <c r="G641" s="78">
        <v>42.65507574917409</v>
      </c>
      <c r="H641" s="79">
        <v>43.337156896566654</v>
      </c>
      <c r="I641" s="35"/>
      <c r="J641" s="48" t="s">
        <v>99</v>
      </c>
      <c r="K641" s="77">
        <v>41.201493015592455</v>
      </c>
      <c r="L641" s="105">
        <v>48.74483127528262</v>
      </c>
      <c r="M641" s="78">
        <v>31.09840448274913</v>
      </c>
      <c r="N641" s="78">
        <v>23.51090533112603</v>
      </c>
      <c r="O641" s="78">
        <v>45.129251002723294</v>
      </c>
      <c r="P641" s="78">
        <v>33.44654239802105</v>
      </c>
      <c r="Q641" s="79">
        <v>31.967775068309717</v>
      </c>
    </row>
    <row r="642" spans="1:17" ht="12.75">
      <c r="A642" s="48" t="s">
        <v>100</v>
      </c>
      <c r="B642" s="77">
        <v>1.7757375571922227</v>
      </c>
      <c r="C642" s="105">
        <v>3.7068157218155413</v>
      </c>
      <c r="D642" s="78">
        <v>0.9277933974987761</v>
      </c>
      <c r="E642" s="78">
        <v>1.6695611161933144</v>
      </c>
      <c r="F642" s="78">
        <v>0.5599403942000948</v>
      </c>
      <c r="G642" s="78">
        <v>1.1942323319480677</v>
      </c>
      <c r="H642" s="79">
        <v>1.026101738066195</v>
      </c>
      <c r="J642" s="48" t="s">
        <v>100</v>
      </c>
      <c r="K642" s="77">
        <v>2.5028428117575907</v>
      </c>
      <c r="L642" s="105">
        <v>4.046343073382557</v>
      </c>
      <c r="M642" s="78">
        <v>2.892542997334028</v>
      </c>
      <c r="N642" s="78">
        <v>2.0810264578576767</v>
      </c>
      <c r="O642" s="78">
        <v>1.7149158175761174</v>
      </c>
      <c r="P642" s="78">
        <v>2.7062555929170022</v>
      </c>
      <c r="Q642" s="79">
        <v>2.9656519911932757</v>
      </c>
    </row>
    <row r="643" spans="1:17" ht="12.75">
      <c r="A643" s="48" t="s">
        <v>101</v>
      </c>
      <c r="B643" s="77">
        <v>59.52451568797651</v>
      </c>
      <c r="C643" s="105">
        <v>31.602685457381753</v>
      </c>
      <c r="D643" s="78">
        <v>46.679009136351986</v>
      </c>
      <c r="E643" s="78">
        <v>78.03641484686119</v>
      </c>
      <c r="F643" s="78">
        <v>29.261138492941452</v>
      </c>
      <c r="G643" s="78">
        <v>73.44710493460265</v>
      </c>
      <c r="H643" s="79">
        <v>58.513915099387475</v>
      </c>
      <c r="J643" s="48" t="s">
        <v>101</v>
      </c>
      <c r="K643" s="77">
        <v>50.254715445399356</v>
      </c>
      <c r="L643" s="105">
        <v>15.985058286817186</v>
      </c>
      <c r="M643" s="78">
        <v>36.101183579290016</v>
      </c>
      <c r="N643" s="78">
        <v>81.81095183006742</v>
      </c>
      <c r="O643" s="78">
        <v>43.365208264478895</v>
      </c>
      <c r="P643" s="78">
        <v>96.27534874722744</v>
      </c>
      <c r="Q643" s="79">
        <v>54.73568855112783</v>
      </c>
    </row>
    <row r="644" spans="1:17" ht="12.75">
      <c r="A644" s="48" t="s">
        <v>102</v>
      </c>
      <c r="B644" s="77">
        <v>22.50492854130532</v>
      </c>
      <c r="C644" s="105">
        <v>15.189051134175767</v>
      </c>
      <c r="D644" s="78">
        <v>18.070296354547654</v>
      </c>
      <c r="E644" s="78">
        <v>28.760994297362686</v>
      </c>
      <c r="F644" s="78">
        <v>5.0112617731134605</v>
      </c>
      <c r="G644" s="78">
        <v>22.925565739517424</v>
      </c>
      <c r="H644" s="79">
        <v>26.925399650028044</v>
      </c>
      <c r="J644" s="48" t="s">
        <v>102</v>
      </c>
      <c r="K644" s="77">
        <v>9.817044599377828</v>
      </c>
      <c r="L644" s="105">
        <v>5.70058602061364</v>
      </c>
      <c r="M644" s="78">
        <v>12.942199392355647</v>
      </c>
      <c r="N644" s="78">
        <v>14.31169711278679</v>
      </c>
      <c r="O644" s="78">
        <v>3.699021700356981</v>
      </c>
      <c r="P644" s="78">
        <v>11.614617000326927</v>
      </c>
      <c r="Q644" s="79">
        <v>13.424188932882371</v>
      </c>
    </row>
    <row r="645" spans="1:17" ht="12.75">
      <c r="A645" s="48" t="s">
        <v>103</v>
      </c>
      <c r="B645" s="77">
        <v>83.13821144984276</v>
      </c>
      <c r="C645" s="105">
        <v>122.93135111696662</v>
      </c>
      <c r="D645" s="78">
        <v>124.04898919852695</v>
      </c>
      <c r="E645" s="78">
        <v>74.31191743718996</v>
      </c>
      <c r="F645" s="78">
        <v>36.24361926324328</v>
      </c>
      <c r="G645" s="78">
        <v>77.0255180475708</v>
      </c>
      <c r="H645" s="79">
        <v>125.00231166099356</v>
      </c>
      <c r="J645" s="48" t="s">
        <v>103</v>
      </c>
      <c r="K645" s="77">
        <v>68.10470130899469</v>
      </c>
      <c r="L645" s="105">
        <v>89.16905550264961</v>
      </c>
      <c r="M645" s="78">
        <v>109.97340151983816</v>
      </c>
      <c r="N645" s="78">
        <v>73.58911154020807</v>
      </c>
      <c r="O645" s="78">
        <v>46.15324436598369</v>
      </c>
      <c r="P645" s="78">
        <v>85.52124066334545</v>
      </c>
      <c r="Q645" s="79">
        <v>91.46367691615232</v>
      </c>
    </row>
    <row r="646" spans="1:17" ht="12.75">
      <c r="A646" s="48" t="s">
        <v>104</v>
      </c>
      <c r="B646" s="77">
        <v>0.48914974210009</v>
      </c>
      <c r="C646" s="105">
        <v>0.019229058807086478</v>
      </c>
      <c r="D646" s="78">
        <v>0.23334198336568915</v>
      </c>
      <c r="E646" s="78">
        <v>0.19218178289423718</v>
      </c>
      <c r="F646" s="78">
        <v>0.22132543261002732</v>
      </c>
      <c r="G646" s="78">
        <v>0.05243262448368655</v>
      </c>
      <c r="H646" s="79">
        <v>1.4508828037682695</v>
      </c>
      <c r="J646" s="48" t="s">
        <v>104</v>
      </c>
      <c r="K646" s="77">
        <v>7.261847208782036</v>
      </c>
      <c r="L646" s="105">
        <v>0.3955349048299321</v>
      </c>
      <c r="M646" s="78">
        <v>0.8154608238122953</v>
      </c>
      <c r="N646" s="78">
        <v>0.051983694332298096</v>
      </c>
      <c r="O646" s="78">
        <v>0.022743616556109555</v>
      </c>
      <c r="P646" s="78">
        <v>0.008061493213357893</v>
      </c>
      <c r="Q646" s="79">
        <v>3.3370028469327626</v>
      </c>
    </row>
    <row r="647" spans="1:17" ht="12.75">
      <c r="A647" s="48" t="s">
        <v>105</v>
      </c>
      <c r="B647" s="77">
        <v>68.48330673422751</v>
      </c>
      <c r="C647" s="105">
        <v>15.555949420698953</v>
      </c>
      <c r="D647" s="78">
        <v>18.40097052349406</v>
      </c>
      <c r="E647" s="78">
        <v>99.38761752230826</v>
      </c>
      <c r="F647" s="78">
        <v>86.94708057174869</v>
      </c>
      <c r="G647" s="78">
        <v>127.90544843311432</v>
      </c>
      <c r="H647" s="79">
        <v>72.05764053458743</v>
      </c>
      <c r="J647" s="48" t="s">
        <v>105</v>
      </c>
      <c r="K647" s="77">
        <v>40.547295087200325</v>
      </c>
      <c r="L647" s="105">
        <v>5.632836327286482</v>
      </c>
      <c r="M647" s="78">
        <v>7.938224140371838</v>
      </c>
      <c r="N647" s="78">
        <v>72.18317630736415</v>
      </c>
      <c r="O647" s="78">
        <v>106.98438024900253</v>
      </c>
      <c r="P647" s="78">
        <v>114.43834378193108</v>
      </c>
      <c r="Q647" s="79">
        <v>55.82082721848827</v>
      </c>
    </row>
    <row r="648" spans="1:17" ht="12.75">
      <c r="A648" s="48" t="s">
        <v>106</v>
      </c>
      <c r="B648" s="77">
        <v>22.264418405331206</v>
      </c>
      <c r="C648" s="105">
        <v>23.054208516448508</v>
      </c>
      <c r="D648" s="78">
        <v>35.747284533913835</v>
      </c>
      <c r="E648" s="78">
        <v>14.822243014315381</v>
      </c>
      <c r="F648" s="78">
        <v>6.198934502600852</v>
      </c>
      <c r="G648" s="78">
        <v>13.101669046030612</v>
      </c>
      <c r="H648" s="79">
        <v>25.397157753906068</v>
      </c>
      <c r="J648" s="48" t="s">
        <v>106</v>
      </c>
      <c r="K648" s="77">
        <v>20.64513264781053</v>
      </c>
      <c r="L648" s="105">
        <v>25.16749832112345</v>
      </c>
      <c r="M648" s="78">
        <v>81.69491846408985</v>
      </c>
      <c r="N648" s="78">
        <v>16.587777059382773</v>
      </c>
      <c r="O648" s="78">
        <v>6.456385767012697</v>
      </c>
      <c r="P648" s="78">
        <v>15.192618005021481</v>
      </c>
      <c r="Q648" s="79">
        <v>24.60067365464264</v>
      </c>
    </row>
    <row r="649" spans="1:17" ht="12.75">
      <c r="A649" s="47" t="s">
        <v>13</v>
      </c>
      <c r="B649" s="74">
        <v>143.99138517496186</v>
      </c>
      <c r="C649" s="104">
        <v>159.58004690614484</v>
      </c>
      <c r="D649" s="75">
        <v>299.4682072463857</v>
      </c>
      <c r="E649" s="75">
        <v>104.33143899381486</v>
      </c>
      <c r="F649" s="75">
        <v>59.631328887944356</v>
      </c>
      <c r="G649" s="75">
        <v>150.31999858942098</v>
      </c>
      <c r="H649" s="76">
        <v>167.82867728598856</v>
      </c>
      <c r="J649" s="47" t="s">
        <v>13</v>
      </c>
      <c r="K649" s="74">
        <v>164.78127691876423</v>
      </c>
      <c r="L649" s="104">
        <v>142.12661807788953</v>
      </c>
      <c r="M649" s="75">
        <v>208.04807632874642</v>
      </c>
      <c r="N649" s="75">
        <v>109.78082926178239</v>
      </c>
      <c r="O649" s="75">
        <v>102.31861217895188</v>
      </c>
      <c r="P649" s="75">
        <v>157.5719753187764</v>
      </c>
      <c r="Q649" s="76">
        <v>156.12740570855894</v>
      </c>
    </row>
    <row r="650" spans="1:17" ht="12.75">
      <c r="A650" s="48" t="s">
        <v>14</v>
      </c>
      <c r="B650" s="77">
        <v>89.90550685691564</v>
      </c>
      <c r="C650" s="105">
        <v>109.98981139190957</v>
      </c>
      <c r="D650" s="78">
        <v>162.77586393723897</v>
      </c>
      <c r="E650" s="78">
        <v>59.36792770099911</v>
      </c>
      <c r="F650" s="78">
        <v>37.22336831301005</v>
      </c>
      <c r="G650" s="78">
        <v>107.00602034556186</v>
      </c>
      <c r="H650" s="79">
        <v>103.11108118800388</v>
      </c>
      <c r="I650" s="35"/>
      <c r="J650" s="48" t="s">
        <v>14</v>
      </c>
      <c r="K650" s="77">
        <v>98.79496429783896</v>
      </c>
      <c r="L650" s="105">
        <v>72.53898055588425</v>
      </c>
      <c r="M650" s="78">
        <v>84.20731114826215</v>
      </c>
      <c r="N650" s="78">
        <v>58.597828930090344</v>
      </c>
      <c r="O650" s="78">
        <v>63.41663325241079</v>
      </c>
      <c r="P650" s="78">
        <v>99.6533302988373</v>
      </c>
      <c r="Q650" s="79">
        <v>85.74905027928878</v>
      </c>
    </row>
    <row r="651" spans="1:17" ht="12.75">
      <c r="A651" s="48" t="s">
        <v>107</v>
      </c>
      <c r="B651" s="77">
        <v>30.89433332470184</v>
      </c>
      <c r="C651" s="105">
        <v>5.076658715499786</v>
      </c>
      <c r="D651" s="78">
        <v>13.237019161477209</v>
      </c>
      <c r="E651" s="78">
        <v>21.64391735907495</v>
      </c>
      <c r="F651" s="78">
        <v>21.701521209324415</v>
      </c>
      <c r="G651" s="78">
        <v>61.64371902331168</v>
      </c>
      <c r="H651" s="79">
        <v>29.32988754268647</v>
      </c>
      <c r="J651" s="48" t="s">
        <v>107</v>
      </c>
      <c r="K651" s="77">
        <v>20.31619710742699</v>
      </c>
      <c r="L651" s="105">
        <v>2.7159765299042857</v>
      </c>
      <c r="M651" s="78">
        <v>5.722084287229307</v>
      </c>
      <c r="N651" s="78">
        <v>25.645363709268423</v>
      </c>
      <c r="O651" s="78">
        <v>42.09329890638296</v>
      </c>
      <c r="P651" s="78">
        <v>59.58889074637297</v>
      </c>
      <c r="Q651" s="79">
        <v>27.810248274568472</v>
      </c>
    </row>
    <row r="652" spans="1:17" ht="12.75">
      <c r="A652" s="48" t="s">
        <v>108</v>
      </c>
      <c r="B652" s="77">
        <v>33.15757802426361</v>
      </c>
      <c r="C652" s="105">
        <v>29.753444514816838</v>
      </c>
      <c r="D652" s="78">
        <v>91.12521182193008</v>
      </c>
      <c r="E652" s="78">
        <v>27.983418317168535</v>
      </c>
      <c r="F652" s="78">
        <v>12.398332929279494</v>
      </c>
      <c r="G652" s="78">
        <v>26.2687009899151</v>
      </c>
      <c r="H652" s="79">
        <v>30.34274307879662</v>
      </c>
      <c r="J652" s="48" t="s">
        <v>108</v>
      </c>
      <c r="K652" s="77">
        <v>39.00478163895733</v>
      </c>
      <c r="L652" s="105">
        <v>38.75019945852282</v>
      </c>
      <c r="M652" s="78">
        <v>76.08630505299314</v>
      </c>
      <c r="N652" s="78">
        <v>29.124084517250196</v>
      </c>
      <c r="O652" s="78">
        <v>19.02257917679252</v>
      </c>
      <c r="P652" s="78">
        <v>31.059108945114072</v>
      </c>
      <c r="Q652" s="79">
        <v>39.01190237074361</v>
      </c>
    </row>
    <row r="653" spans="1:17" ht="12.75">
      <c r="A653" s="48" t="s">
        <v>109</v>
      </c>
      <c r="B653" s="77">
        <v>20.928300293782737</v>
      </c>
      <c r="C653" s="105">
        <v>19.836790999418483</v>
      </c>
      <c r="D653" s="78">
        <v>45.5671314872168</v>
      </c>
      <c r="E653" s="78">
        <v>16.98009297564719</v>
      </c>
      <c r="F653" s="78">
        <v>10.00962764565483</v>
      </c>
      <c r="G653" s="78">
        <v>17.045277253944047</v>
      </c>
      <c r="H653" s="79">
        <v>34.37485301918802</v>
      </c>
      <c r="J653" s="48" t="s">
        <v>109</v>
      </c>
      <c r="K653" s="77">
        <v>26.981530981967</v>
      </c>
      <c r="L653" s="105">
        <v>30.837438063482473</v>
      </c>
      <c r="M653" s="78">
        <v>47.75446012749097</v>
      </c>
      <c r="N653" s="78">
        <v>22.058915814442077</v>
      </c>
      <c r="O653" s="78">
        <v>19.879399749748604</v>
      </c>
      <c r="P653" s="78">
        <v>26.859536074825073</v>
      </c>
      <c r="Q653" s="79">
        <v>31.36645305852644</v>
      </c>
    </row>
    <row r="654" spans="1:17" ht="12.75">
      <c r="A654" s="47" t="s">
        <v>110</v>
      </c>
      <c r="B654" s="74">
        <v>2.3993972910102204</v>
      </c>
      <c r="C654" s="104">
        <v>2.6006534580417067</v>
      </c>
      <c r="D654" s="75">
        <v>4.6636065932064374</v>
      </c>
      <c r="E654" s="75">
        <v>1.8366858885724318</v>
      </c>
      <c r="F654" s="75">
        <v>1.3271530253819248</v>
      </c>
      <c r="G654" s="75">
        <v>2.3030523405585233</v>
      </c>
      <c r="H654" s="76">
        <v>4.275189345061373</v>
      </c>
      <c r="J654" s="47" t="s">
        <v>110</v>
      </c>
      <c r="K654" s="74">
        <v>1.418199286343134</v>
      </c>
      <c r="L654" s="104">
        <v>1.2872914995566156</v>
      </c>
      <c r="M654" s="75">
        <v>1.896356023982236</v>
      </c>
      <c r="N654" s="75">
        <v>1.511175770800199</v>
      </c>
      <c r="O654" s="75">
        <v>0.6756262333685894</v>
      </c>
      <c r="P654" s="75">
        <v>1.89615351771523</v>
      </c>
      <c r="Q654" s="76">
        <v>1.6276896577950106</v>
      </c>
    </row>
    <row r="655" spans="1:17" ht="12.75">
      <c r="A655" s="57" t="s">
        <v>111</v>
      </c>
      <c r="B655" s="95">
        <v>446.68364245672313</v>
      </c>
      <c r="C655" s="110">
        <v>438.2441078602456</v>
      </c>
      <c r="D655" s="96">
        <v>590.3577528442088</v>
      </c>
      <c r="E655" s="96">
        <v>433.3807977136445</v>
      </c>
      <c r="F655" s="96">
        <v>288.3836522031174</v>
      </c>
      <c r="G655" s="96">
        <v>510.0240595794248</v>
      </c>
      <c r="H655" s="97">
        <v>525.772857609403</v>
      </c>
      <c r="I655" s="35"/>
      <c r="J655" s="57" t="s">
        <v>111</v>
      </c>
      <c r="K655" s="95">
        <v>406.40195702990144</v>
      </c>
      <c r="L655" s="110">
        <v>337.98103191915135</v>
      </c>
      <c r="M655" s="96">
        <v>492.8944131776757</v>
      </c>
      <c r="N655" s="96">
        <v>395.36945476756534</v>
      </c>
      <c r="O655" s="96">
        <v>356.3336363776443</v>
      </c>
      <c r="P655" s="96">
        <v>518.50295542414</v>
      </c>
      <c r="Q655" s="97">
        <v>436.00057840764856</v>
      </c>
    </row>
    <row r="656" spans="1:17" ht="12.75">
      <c r="A656" s="47" t="s">
        <v>15</v>
      </c>
      <c r="B656" s="74">
        <v>224.10200194468018</v>
      </c>
      <c r="C656" s="104">
        <v>232.51762072606022</v>
      </c>
      <c r="D656" s="75">
        <v>311.5493545215245</v>
      </c>
      <c r="E656" s="75">
        <v>206.35043829554837</v>
      </c>
      <c r="F656" s="75">
        <v>156.51017874815605</v>
      </c>
      <c r="G656" s="75">
        <v>247.75800914623414</v>
      </c>
      <c r="H656" s="76">
        <v>277.40879383138144</v>
      </c>
      <c r="I656" s="36"/>
      <c r="J656" s="47" t="s">
        <v>15</v>
      </c>
      <c r="K656" s="74">
        <v>242.5065493204963</v>
      </c>
      <c r="L656" s="104">
        <v>209.01674594755391</v>
      </c>
      <c r="M656" s="75">
        <v>265.3552013534808</v>
      </c>
      <c r="N656" s="75">
        <v>222.89113839470178</v>
      </c>
      <c r="O656" s="75">
        <v>250.27933858917677</v>
      </c>
      <c r="P656" s="75">
        <v>298.16337028642107</v>
      </c>
      <c r="Q656" s="76">
        <v>249.70140079171756</v>
      </c>
    </row>
    <row r="657" spans="1:17" ht="12.75">
      <c r="A657" s="47" t="s">
        <v>16</v>
      </c>
      <c r="B657" s="74">
        <v>222.32469114510815</v>
      </c>
      <c r="C657" s="104">
        <v>205.72648713418536</v>
      </c>
      <c r="D657" s="75">
        <v>278.1594209551029</v>
      </c>
      <c r="E657" s="75">
        <v>226.86700427083684</v>
      </c>
      <c r="F657" s="75">
        <v>131.83550864642723</v>
      </c>
      <c r="G657" s="75">
        <v>262.2660504331906</v>
      </c>
      <c r="H657" s="76">
        <v>248.36406377802163</v>
      </c>
      <c r="I657" s="35"/>
      <c r="J657" s="47" t="s">
        <v>16</v>
      </c>
      <c r="K657" s="74">
        <v>163.76204225435842</v>
      </c>
      <c r="L657" s="104">
        <v>128.72097734763685</v>
      </c>
      <c r="M657" s="75">
        <v>227.38136754876624</v>
      </c>
      <c r="N657" s="75">
        <v>172.38242981055816</v>
      </c>
      <c r="O657" s="75">
        <v>105.98885042792863</v>
      </c>
      <c r="P657" s="75">
        <v>220.1893798915325</v>
      </c>
      <c r="Q657" s="76">
        <v>186.2175608733738</v>
      </c>
    </row>
    <row r="658" spans="1:17" ht="22.5">
      <c r="A658" s="48" t="s">
        <v>182</v>
      </c>
      <c r="B658" s="77">
        <v>161.26483843440735</v>
      </c>
      <c r="C658" s="105">
        <v>155.5547394546718</v>
      </c>
      <c r="D658" s="78">
        <v>180.21635524997527</v>
      </c>
      <c r="E658" s="78">
        <v>171.42855624163838</v>
      </c>
      <c r="F658" s="78">
        <v>86.87850589045891</v>
      </c>
      <c r="G658" s="78">
        <v>186.4502298597102</v>
      </c>
      <c r="H658" s="79">
        <v>186.46634527801578</v>
      </c>
      <c r="I658" s="35"/>
      <c r="J658" s="48" t="s">
        <v>182</v>
      </c>
      <c r="K658" s="77">
        <v>108.15589940192598</v>
      </c>
      <c r="L658" s="105">
        <v>86.69356393220987</v>
      </c>
      <c r="M658" s="78">
        <v>152.14660947008667</v>
      </c>
      <c r="N658" s="78">
        <v>128.6970883540597</v>
      </c>
      <c r="O658" s="78">
        <v>76.32684668679691</v>
      </c>
      <c r="P658" s="78">
        <v>156.70979277501803</v>
      </c>
      <c r="Q658" s="79">
        <v>130.59594188710105</v>
      </c>
    </row>
    <row r="659" spans="1:17" ht="12.75">
      <c r="A659" s="48" t="s">
        <v>112</v>
      </c>
      <c r="B659" s="77">
        <v>9.809708948497505</v>
      </c>
      <c r="C659" s="105">
        <v>9.91027384127935</v>
      </c>
      <c r="D659" s="78">
        <v>18.049123322607862</v>
      </c>
      <c r="E659" s="78">
        <v>9.096197602876298</v>
      </c>
      <c r="F659" s="78">
        <v>9.034707327348784</v>
      </c>
      <c r="G659" s="78">
        <v>13.280290985946706</v>
      </c>
      <c r="H659" s="79">
        <v>9.092951760938988</v>
      </c>
      <c r="J659" s="48" t="s">
        <v>112</v>
      </c>
      <c r="K659" s="77">
        <v>6.229618680926044</v>
      </c>
      <c r="L659" s="105">
        <v>4.387686822034203</v>
      </c>
      <c r="M659" s="78">
        <v>6.82177792565836</v>
      </c>
      <c r="N659" s="78">
        <v>4.8866403898288295</v>
      </c>
      <c r="O659" s="78">
        <v>3.4915948334407974</v>
      </c>
      <c r="P659" s="78">
        <v>7.1139630421891065</v>
      </c>
      <c r="Q659" s="79">
        <v>4.945129982475975</v>
      </c>
    </row>
    <row r="660" spans="1:17" ht="22.5">
      <c r="A660" s="48" t="s">
        <v>113</v>
      </c>
      <c r="B660" s="77">
        <v>5.557078436187248</v>
      </c>
      <c r="C660" s="105">
        <v>3.9950169310398587</v>
      </c>
      <c r="D660" s="78">
        <v>2.9730937905370767</v>
      </c>
      <c r="E660" s="78">
        <v>3.92081884300237</v>
      </c>
      <c r="F660" s="78">
        <v>5.6485994719227675</v>
      </c>
      <c r="G660" s="78">
        <v>7.232045479572939</v>
      </c>
      <c r="H660" s="79">
        <v>5.070754769542786</v>
      </c>
      <c r="J660" s="48" t="s">
        <v>113</v>
      </c>
      <c r="K660" s="77">
        <v>7.036635521236312</v>
      </c>
      <c r="L660" s="105">
        <v>5.278231080073401</v>
      </c>
      <c r="M660" s="78">
        <v>8.5289001517218</v>
      </c>
      <c r="N660" s="78">
        <v>4.4346651228533585</v>
      </c>
      <c r="O660" s="78">
        <v>3.998982527756112</v>
      </c>
      <c r="P660" s="78">
        <v>7.309221385937453</v>
      </c>
      <c r="Q660" s="79">
        <v>7.27920125552334</v>
      </c>
    </row>
    <row r="661" spans="1:17" ht="12.75">
      <c r="A661" s="48" t="s">
        <v>114</v>
      </c>
      <c r="B661" s="77">
        <v>45.693065326015976</v>
      </c>
      <c r="C661" s="105">
        <v>36.2664569071943</v>
      </c>
      <c r="D661" s="78">
        <v>76.9208485919826</v>
      </c>
      <c r="E661" s="78">
        <v>42.42143158331971</v>
      </c>
      <c r="F661" s="78">
        <v>30.273695956696773</v>
      </c>
      <c r="G661" s="78">
        <v>55.30348410796082</v>
      </c>
      <c r="H661" s="79">
        <v>47.734011969524055</v>
      </c>
      <c r="J661" s="48" t="s">
        <v>114</v>
      </c>
      <c r="K661" s="77">
        <v>42.33988865027115</v>
      </c>
      <c r="L661" s="105">
        <v>32.361495513319696</v>
      </c>
      <c r="M661" s="78">
        <v>59.88408000129911</v>
      </c>
      <c r="N661" s="78">
        <v>34.36403594381614</v>
      </c>
      <c r="O661" s="78">
        <v>22.17142637993481</v>
      </c>
      <c r="P661" s="78">
        <v>49.05640268838816</v>
      </c>
      <c r="Q661" s="79">
        <v>43.39728774827331</v>
      </c>
    </row>
    <row r="662" spans="1:17" ht="12.75">
      <c r="A662" s="47" t="s">
        <v>115</v>
      </c>
      <c r="B662" s="74">
        <v>0.2569493669350793</v>
      </c>
      <c r="C662" s="104">
        <v>0</v>
      </c>
      <c r="D662" s="75">
        <v>0.6489773675816154</v>
      </c>
      <c r="E662" s="75">
        <v>0.16335514725914682</v>
      </c>
      <c r="F662" s="75">
        <v>0.03796480853409306</v>
      </c>
      <c r="G662" s="75">
        <v>0</v>
      </c>
      <c r="H662" s="76">
        <v>0</v>
      </c>
      <c r="J662" s="47" t="s">
        <v>115</v>
      </c>
      <c r="K662" s="74">
        <v>0.13336545504711245</v>
      </c>
      <c r="L662" s="104">
        <v>0.24330862396018682</v>
      </c>
      <c r="M662" s="75">
        <v>0.15784427542850918</v>
      </c>
      <c r="N662" s="75">
        <v>0.09588656230559224</v>
      </c>
      <c r="O662" s="75">
        <v>0.06544736053907295</v>
      </c>
      <c r="P662" s="75">
        <v>0.15020524618583972</v>
      </c>
      <c r="Q662" s="76">
        <v>0.08161674255738031</v>
      </c>
    </row>
    <row r="663" spans="1:17" ht="13.5" thickBot="1">
      <c r="A663" s="50" t="s">
        <v>116</v>
      </c>
      <c r="B663" s="83">
        <v>446.68364245672313</v>
      </c>
      <c r="C663" s="107">
        <v>438.2441078602456</v>
      </c>
      <c r="D663" s="84">
        <v>590.3577528442088</v>
      </c>
      <c r="E663" s="84">
        <v>433.3807977136445</v>
      </c>
      <c r="F663" s="84">
        <v>288.3836522031174</v>
      </c>
      <c r="G663" s="84">
        <v>510.0240595794248</v>
      </c>
      <c r="H663" s="85">
        <v>525.772857609403</v>
      </c>
      <c r="I663" s="35"/>
      <c r="J663" s="50" t="s">
        <v>116</v>
      </c>
      <c r="K663" s="83">
        <v>406.40195702990144</v>
      </c>
      <c r="L663" s="107">
        <v>337.98103191915135</v>
      </c>
      <c r="M663" s="84">
        <v>492.8944131776757</v>
      </c>
      <c r="N663" s="84">
        <v>395.36945476756534</v>
      </c>
      <c r="O663" s="84">
        <v>356.3336363776444</v>
      </c>
      <c r="P663" s="84">
        <v>518.50295542414</v>
      </c>
      <c r="Q663" s="85">
        <v>436.00057840764856</v>
      </c>
    </row>
    <row r="664" spans="1:17" ht="12.75">
      <c r="A664" s="167" t="s">
        <v>117</v>
      </c>
      <c r="B664" s="151">
        <v>295.73414623054185</v>
      </c>
      <c r="C664" s="152">
        <v>262.2573866188723</v>
      </c>
      <c r="D664" s="153">
        <v>266.44715475684654</v>
      </c>
      <c r="E664" s="153">
        <v>324.3352839886911</v>
      </c>
      <c r="F664" s="153">
        <v>209.43425679244586</v>
      </c>
      <c r="G664" s="153">
        <v>351.3697590779476</v>
      </c>
      <c r="H664" s="154">
        <v>339.6325310544012</v>
      </c>
      <c r="I664" s="36"/>
      <c r="J664" s="167" t="s">
        <v>117</v>
      </c>
      <c r="K664" s="151">
        <v>234.43152776293329</v>
      </c>
      <c r="L664" s="152">
        <v>188.0751902013885</v>
      </c>
      <c r="M664" s="153">
        <v>270.3307389179685</v>
      </c>
      <c r="N664" s="153">
        <v>275.6338804185493</v>
      </c>
      <c r="O664" s="153">
        <v>256.67778594460873</v>
      </c>
      <c r="P664" s="153">
        <v>355.1772218809651</v>
      </c>
      <c r="Q664" s="154">
        <v>270.2807153206696</v>
      </c>
    </row>
    <row r="665" spans="1:17" ht="12.75">
      <c r="A665" s="170" t="s">
        <v>118</v>
      </c>
      <c r="B665" s="155">
        <v>40.07066492518976</v>
      </c>
      <c r="C665" s="156">
        <v>61.524607997813824</v>
      </c>
      <c r="D665" s="157">
        <v>41.870759183979544</v>
      </c>
      <c r="E665" s="157">
        <v>28.891164120414647</v>
      </c>
      <c r="F665" s="157">
        <v>46.74685293555577</v>
      </c>
      <c r="G665" s="157">
        <v>30.34480401399194</v>
      </c>
      <c r="H665" s="158">
        <v>41.23231443989768</v>
      </c>
      <c r="I665" s="168"/>
      <c r="J665" s="170" t="s">
        <v>118</v>
      </c>
      <c r="K665" s="155">
        <v>40.36072371059887</v>
      </c>
      <c r="L665" s="156">
        <v>47.959478708672606</v>
      </c>
      <c r="M665" s="157">
        <v>30.753926851809297</v>
      </c>
      <c r="N665" s="157">
        <v>23.007099403310825</v>
      </c>
      <c r="O665" s="157">
        <v>43.834658237132295</v>
      </c>
      <c r="P665" s="157">
        <v>31.146387350376063</v>
      </c>
      <c r="Q665" s="158">
        <v>31.406099872898114</v>
      </c>
    </row>
    <row r="666" spans="1:17" ht="12.75">
      <c r="A666" s="170" t="s">
        <v>119</v>
      </c>
      <c r="B666" s="155">
        <v>1.8280822946694322</v>
      </c>
      <c r="C666" s="156">
        <v>3.8125842611792433</v>
      </c>
      <c r="D666" s="157">
        <v>0.8655409361908148</v>
      </c>
      <c r="E666" s="157">
        <v>1.5715879015864267</v>
      </c>
      <c r="F666" s="157">
        <v>0.6045032918459885</v>
      </c>
      <c r="G666" s="157">
        <v>1.3178274842739393</v>
      </c>
      <c r="H666" s="158">
        <v>1.1089174749453878</v>
      </c>
      <c r="I666" s="169"/>
      <c r="J666" s="170" t="s">
        <v>119</v>
      </c>
      <c r="K666" s="155">
        <v>2.45653191336246</v>
      </c>
      <c r="L666" s="156">
        <v>3.9500294156970726</v>
      </c>
      <c r="M666" s="157">
        <v>2.6645235798428164</v>
      </c>
      <c r="N666" s="157">
        <v>2.0079580859326938</v>
      </c>
      <c r="O666" s="157">
        <v>1.802537500319789</v>
      </c>
      <c r="P666" s="157">
        <v>2.770417533722135</v>
      </c>
      <c r="Q666" s="158">
        <v>2.8071974802130217</v>
      </c>
    </row>
    <row r="667" spans="1:17" ht="12.75">
      <c r="A667" s="170" t="s">
        <v>120</v>
      </c>
      <c r="B667" s="155">
        <v>60.978585943939166</v>
      </c>
      <c r="C667" s="156">
        <v>32.43169657861657</v>
      </c>
      <c r="D667" s="157">
        <v>47.878205397923615</v>
      </c>
      <c r="E667" s="157">
        <v>80.62158870449163</v>
      </c>
      <c r="F667" s="157">
        <v>27.55136717001878</v>
      </c>
      <c r="G667" s="157">
        <v>75.12155841163944</v>
      </c>
      <c r="H667" s="158">
        <v>58.09580412352697</v>
      </c>
      <c r="I667" s="169"/>
      <c r="J667" s="170" t="s">
        <v>120</v>
      </c>
      <c r="K667" s="155">
        <v>49.40624805582696</v>
      </c>
      <c r="L667" s="156">
        <v>15.4964284794125</v>
      </c>
      <c r="M667" s="157">
        <v>32.874393233746424</v>
      </c>
      <c r="N667" s="157">
        <v>82.1099630143213</v>
      </c>
      <c r="O667" s="157">
        <v>44.647852447770454</v>
      </c>
      <c r="P667" s="157">
        <v>97.1878460954968</v>
      </c>
      <c r="Q667" s="158">
        <v>54.02297305053734</v>
      </c>
    </row>
    <row r="668" spans="1:17" ht="12.75">
      <c r="A668" s="170" t="s">
        <v>188</v>
      </c>
      <c r="B668" s="155">
        <v>22.72718568541939</v>
      </c>
      <c r="C668" s="156">
        <v>12.115475918226492</v>
      </c>
      <c r="D668" s="157">
        <v>14.810685389840893</v>
      </c>
      <c r="E668" s="157">
        <v>30.667924242473823</v>
      </c>
      <c r="F668" s="157">
        <v>2.6998349647929207</v>
      </c>
      <c r="G668" s="157">
        <v>23.80199978639021</v>
      </c>
      <c r="H668" s="158">
        <v>27.585232050533833</v>
      </c>
      <c r="I668" s="169"/>
      <c r="J668" s="170" t="s">
        <v>188</v>
      </c>
      <c r="K668" s="155">
        <v>9.533788883368217</v>
      </c>
      <c r="L668" s="156">
        <v>4.941043487899414</v>
      </c>
      <c r="M668" s="157">
        <v>11.832387452821823</v>
      </c>
      <c r="N668" s="157">
        <v>13.99776668229349</v>
      </c>
      <c r="O668" s="157">
        <v>3.9458975575786006</v>
      </c>
      <c r="P668" s="157">
        <v>12.34912556119696</v>
      </c>
      <c r="Q668" s="158">
        <v>12.767950890684094</v>
      </c>
    </row>
    <row r="669" spans="1:17" ht="12.75">
      <c r="A669" s="170" t="s">
        <v>122</v>
      </c>
      <c r="B669" s="155">
        <v>78.90686398032751</v>
      </c>
      <c r="C669" s="156">
        <v>117.01924067820991</v>
      </c>
      <c r="D669" s="157">
        <v>108.26908019842534</v>
      </c>
      <c r="E669" s="157">
        <v>71.03247678153376</v>
      </c>
      <c r="F669" s="157">
        <v>34.81628660403644</v>
      </c>
      <c r="G669" s="157">
        <v>82.66075657786686</v>
      </c>
      <c r="H669" s="158">
        <v>113.58209545528251</v>
      </c>
      <c r="I669" s="169"/>
      <c r="J669" s="170" t="s">
        <v>122</v>
      </c>
      <c r="K669" s="155">
        <v>65.39530724480962</v>
      </c>
      <c r="L669" s="156">
        <v>85.23712120408153</v>
      </c>
      <c r="M669" s="157">
        <v>104.68395717453521</v>
      </c>
      <c r="N669" s="157">
        <v>69.87291438552836</v>
      </c>
      <c r="O669" s="157">
        <v>46.81138567049209</v>
      </c>
      <c r="P669" s="157">
        <v>82.77903840859453</v>
      </c>
      <c r="Q669" s="158">
        <v>86.60654640100694</v>
      </c>
    </row>
    <row r="670" spans="1:17" ht="12.75">
      <c r="A670" s="170" t="s">
        <v>123</v>
      </c>
      <c r="B670" s="155">
        <v>0.507106510786866</v>
      </c>
      <c r="C670" s="156">
        <v>0.023440733191824447</v>
      </c>
      <c r="D670" s="157">
        <v>0.291079886808928</v>
      </c>
      <c r="E670" s="157">
        <v>0.2002701834930718</v>
      </c>
      <c r="F670" s="157">
        <v>0.25791240660236103</v>
      </c>
      <c r="G670" s="157">
        <v>0.05473220382058207</v>
      </c>
      <c r="H670" s="158">
        <v>1.5518025050376718</v>
      </c>
      <c r="I670" s="169"/>
      <c r="J670" s="170" t="s">
        <v>123</v>
      </c>
      <c r="K670" s="155">
        <v>7.2158245790186895</v>
      </c>
      <c r="L670" s="156">
        <v>0.5050261966865147</v>
      </c>
      <c r="M670" s="157">
        <v>0.7616741970394694</v>
      </c>
      <c r="N670" s="157">
        <v>0.053123250108944184</v>
      </c>
      <c r="O670" s="157">
        <v>0.025721805957870554</v>
      </c>
      <c r="P670" s="157">
        <v>0.008415052536403586</v>
      </c>
      <c r="Q670" s="158">
        <v>3.3427196461542046</v>
      </c>
    </row>
    <row r="671" spans="1:17" ht="12.75">
      <c r="A671" s="170" t="s">
        <v>124</v>
      </c>
      <c r="B671" s="155">
        <v>69.19958900347582</v>
      </c>
      <c r="C671" s="156">
        <v>14.62461408400401</v>
      </c>
      <c r="D671" s="157">
        <v>18.08092045798973</v>
      </c>
      <c r="E671" s="157">
        <v>97.51167510367658</v>
      </c>
      <c r="F671" s="157">
        <v>90.58479961369451</v>
      </c>
      <c r="G671" s="157">
        <v>126.38658541656977</v>
      </c>
      <c r="H671" s="158">
        <v>71.50042509504249</v>
      </c>
      <c r="I671" s="169"/>
      <c r="J671" s="170" t="s">
        <v>124</v>
      </c>
      <c r="K671" s="155">
        <v>40.35544146794876</v>
      </c>
      <c r="L671" s="156">
        <v>5.655248535034723</v>
      </c>
      <c r="M671" s="157">
        <v>7.607365753641889</v>
      </c>
      <c r="N671" s="157">
        <v>69.61802463608477</v>
      </c>
      <c r="O671" s="157">
        <v>109.39582904101121</v>
      </c>
      <c r="P671" s="157">
        <v>114.62992673780468</v>
      </c>
      <c r="Q671" s="158">
        <v>55.28069758436275</v>
      </c>
    </row>
    <row r="672" spans="1:17" ht="12.75">
      <c r="A672" s="170" t="s">
        <v>125</v>
      </c>
      <c r="B672" s="155">
        <v>21.711290571040042</v>
      </c>
      <c r="C672" s="156">
        <v>21.466507913309936</v>
      </c>
      <c r="D672" s="157">
        <v>34.38088330568776</v>
      </c>
      <c r="E672" s="157">
        <v>13.85538185116511</v>
      </c>
      <c r="F672" s="157">
        <v>6.433627923358549</v>
      </c>
      <c r="G672" s="157">
        <v>12.728847714896995</v>
      </c>
      <c r="H672" s="158">
        <v>25.027775504539466</v>
      </c>
      <c r="I672" s="169"/>
      <c r="J672" s="170" t="s">
        <v>125</v>
      </c>
      <c r="K672" s="155">
        <v>19.847725972570778</v>
      </c>
      <c r="L672" s="156">
        <v>24.63094619332783</v>
      </c>
      <c r="M672" s="157">
        <v>79.69498830008436</v>
      </c>
      <c r="N672" s="157">
        <v>15.016907033442392</v>
      </c>
      <c r="O672" s="157">
        <v>6.4014048081109225</v>
      </c>
      <c r="P672" s="157">
        <v>14.484228295086321</v>
      </c>
      <c r="Q672" s="158">
        <v>24.126625757340395</v>
      </c>
    </row>
    <row r="673" spans="1:17" ht="12.75">
      <c r="A673" s="167" t="s">
        <v>126</v>
      </c>
      <c r="B673" s="151">
        <v>135.59224193633614</v>
      </c>
      <c r="C673" s="152">
        <v>136.52971753907894</v>
      </c>
      <c r="D673" s="153">
        <v>310.5122668504465</v>
      </c>
      <c r="E673" s="153">
        <v>96.31080474624635</v>
      </c>
      <c r="F673" s="153">
        <v>59.62543564367884</v>
      </c>
      <c r="G673" s="153">
        <v>135.72918343885797</v>
      </c>
      <c r="H673" s="154">
        <v>151.774735724797</v>
      </c>
      <c r="I673" s="169"/>
      <c r="J673" s="167" t="s">
        <v>126</v>
      </c>
      <c r="K673" s="151">
        <v>154.90021920204728</v>
      </c>
      <c r="L673" s="152">
        <v>130.1643523824013</v>
      </c>
      <c r="M673" s="153">
        <v>194.94914851360411</v>
      </c>
      <c r="N673" s="153">
        <v>101.48888943646081</v>
      </c>
      <c r="O673" s="153">
        <v>99.59794702951886</v>
      </c>
      <c r="P673" s="153">
        <v>146.9700871066444</v>
      </c>
      <c r="Q673" s="154">
        <v>144.4630848901734</v>
      </c>
    </row>
    <row r="674" spans="1:17" ht="12.75">
      <c r="A674" s="170" t="s">
        <v>127</v>
      </c>
      <c r="B674" s="155">
        <v>88.19210530692882</v>
      </c>
      <c r="C674" s="156">
        <v>109.75031325525168</v>
      </c>
      <c r="D674" s="157">
        <v>178.51487575603983</v>
      </c>
      <c r="E674" s="157">
        <v>58.046928244363194</v>
      </c>
      <c r="F674" s="157">
        <v>37.08018641775279</v>
      </c>
      <c r="G674" s="157">
        <v>97.7366809518762</v>
      </c>
      <c r="H674" s="158">
        <v>95.63899946124285</v>
      </c>
      <c r="I674" s="168"/>
      <c r="J674" s="170" t="s">
        <v>127</v>
      </c>
      <c r="K674" s="155">
        <v>93.65650388531931</v>
      </c>
      <c r="L674" s="156">
        <v>66.29315522090893</v>
      </c>
      <c r="M674" s="157">
        <v>81.58520182226665</v>
      </c>
      <c r="N674" s="157">
        <v>55.668181584630275</v>
      </c>
      <c r="O674" s="157">
        <v>62.99525200876477</v>
      </c>
      <c r="P674" s="157">
        <v>94.15554969257873</v>
      </c>
      <c r="Q674" s="158">
        <v>79.94087970069384</v>
      </c>
    </row>
    <row r="675" spans="1:17" ht="12.75">
      <c r="A675" s="170" t="s">
        <v>128</v>
      </c>
      <c r="B675" s="155">
        <v>30.670829754338687</v>
      </c>
      <c r="C675" s="156">
        <v>6.953285039103713</v>
      </c>
      <c r="D675" s="157">
        <v>15.41964373478068</v>
      </c>
      <c r="E675" s="157">
        <v>23.664540267221412</v>
      </c>
      <c r="F675" s="157">
        <v>24.408733553639465</v>
      </c>
      <c r="G675" s="157">
        <v>56.528623268081425</v>
      </c>
      <c r="H675" s="158">
        <v>30.5653421892127</v>
      </c>
      <c r="I675" s="169"/>
      <c r="J675" s="170" t="s">
        <v>128</v>
      </c>
      <c r="K675" s="155">
        <v>20.17364104790101</v>
      </c>
      <c r="L675" s="156">
        <v>2.8890811953185542</v>
      </c>
      <c r="M675" s="157">
        <v>5.423031281821432</v>
      </c>
      <c r="N675" s="157">
        <v>26.15350604562939</v>
      </c>
      <c r="O675" s="157">
        <v>42.594950515885316</v>
      </c>
      <c r="P675" s="157">
        <v>58.54539760642608</v>
      </c>
      <c r="Q675" s="158">
        <v>28.485195891257383</v>
      </c>
    </row>
    <row r="676" spans="1:17" ht="12.75">
      <c r="A676" s="170" t="s">
        <v>129</v>
      </c>
      <c r="B676" s="155">
        <v>32.05632729223607</v>
      </c>
      <c r="C676" s="156">
        <v>14.869166145804865</v>
      </c>
      <c r="D676" s="157">
        <v>98.81822305289907</v>
      </c>
      <c r="E676" s="157">
        <v>26.54844633260552</v>
      </c>
      <c r="F676" s="157">
        <v>10.679170227764477</v>
      </c>
      <c r="G676" s="157">
        <v>23.346752356332154</v>
      </c>
      <c r="H676" s="158">
        <v>30.455993207175144</v>
      </c>
      <c r="I676" s="169"/>
      <c r="J676" s="170" t="s">
        <v>129</v>
      </c>
      <c r="K676" s="155">
        <v>36.64746474648786</v>
      </c>
      <c r="L676" s="156">
        <v>36.12620882175307</v>
      </c>
      <c r="M676" s="157">
        <v>70.1967561327287</v>
      </c>
      <c r="N676" s="157">
        <v>26.73907136604703</v>
      </c>
      <c r="O676" s="157">
        <v>18.079105025767824</v>
      </c>
      <c r="P676" s="157">
        <v>28.695549001166086</v>
      </c>
      <c r="Q676" s="158">
        <v>36.644467900327506</v>
      </c>
    </row>
    <row r="677" spans="1:17" ht="12.75">
      <c r="A677" s="170" t="s">
        <v>130</v>
      </c>
      <c r="B677" s="155">
        <v>15.343809337171283</v>
      </c>
      <c r="C677" s="156">
        <v>11.910238138022386</v>
      </c>
      <c r="D677" s="157">
        <v>33.17916804150763</v>
      </c>
      <c r="E677" s="157">
        <v>11.715430169277669</v>
      </c>
      <c r="F677" s="157">
        <v>11.86607899816158</v>
      </c>
      <c r="G677" s="157">
        <v>14.64575013064961</v>
      </c>
      <c r="H677" s="158">
        <v>25.67974305637913</v>
      </c>
      <c r="I677" s="169"/>
      <c r="J677" s="170" t="s">
        <v>130</v>
      </c>
      <c r="K677" s="155">
        <v>24.59625057023999</v>
      </c>
      <c r="L677" s="156">
        <v>27.744988339739475</v>
      </c>
      <c r="M677" s="157">
        <v>43.16719055860899</v>
      </c>
      <c r="N677" s="157">
        <v>19.08163648578355</v>
      </c>
      <c r="O677" s="157">
        <v>18.523589994986153</v>
      </c>
      <c r="P677" s="157">
        <v>24.118988412899494</v>
      </c>
      <c r="Q677" s="158">
        <v>27.87773728915206</v>
      </c>
    </row>
    <row r="678" spans="1:17" ht="12.75">
      <c r="A678" s="167" t="s">
        <v>131</v>
      </c>
      <c r="B678" s="151">
        <v>2.1193121337225844</v>
      </c>
      <c r="C678" s="152">
        <v>1.8333479396307535</v>
      </c>
      <c r="D678" s="153">
        <v>4.152031221613536</v>
      </c>
      <c r="E678" s="153">
        <v>1.6136256994161344</v>
      </c>
      <c r="F678" s="153">
        <v>1.6646526996995048</v>
      </c>
      <c r="G678" s="153">
        <v>1.4379187979446706</v>
      </c>
      <c r="H678" s="154">
        <v>4.049457237467266</v>
      </c>
      <c r="I678" s="169"/>
      <c r="J678" s="167" t="s">
        <v>131</v>
      </c>
      <c r="K678" s="151">
        <v>1.3062718574225243</v>
      </c>
      <c r="L678" s="152">
        <v>1.1425738355156339</v>
      </c>
      <c r="M678" s="153">
        <v>1.7045655550753769</v>
      </c>
      <c r="N678" s="153">
        <v>1.3797983224406258</v>
      </c>
      <c r="O678" s="153">
        <v>0.5886219282296725</v>
      </c>
      <c r="P678" s="153">
        <v>1.6338962682008122</v>
      </c>
      <c r="Q678" s="154">
        <v>1.5869415168141012</v>
      </c>
    </row>
    <row r="679" spans="1:17" ht="12.75">
      <c r="A679" s="171" t="s">
        <v>132</v>
      </c>
      <c r="B679" s="159">
        <v>433.44570030060027</v>
      </c>
      <c r="C679" s="160">
        <v>400.620452097582</v>
      </c>
      <c r="D679" s="161">
        <v>581.1114528289067</v>
      </c>
      <c r="E679" s="161">
        <v>422.2597144343534</v>
      </c>
      <c r="F679" s="161">
        <v>270.72434513582436</v>
      </c>
      <c r="G679" s="161">
        <v>488.5368613147503</v>
      </c>
      <c r="H679" s="162">
        <v>495.4567240166656</v>
      </c>
      <c r="I679" s="168"/>
      <c r="J679" s="171" t="s">
        <v>132</v>
      </c>
      <c r="K679" s="159">
        <v>390.63801882240267</v>
      </c>
      <c r="L679" s="160">
        <v>319.38211641930616</v>
      </c>
      <c r="M679" s="161">
        <v>466.9844529866488</v>
      </c>
      <c r="N679" s="161">
        <v>378.5025681774516</v>
      </c>
      <c r="O679" s="161">
        <v>356.8643549023564</v>
      </c>
      <c r="P679" s="161">
        <v>503.7812052558098</v>
      </c>
      <c r="Q679" s="162">
        <v>416.3307417276574</v>
      </c>
    </row>
    <row r="680" spans="1:17" ht="12.75">
      <c r="A680" s="167" t="s">
        <v>187</v>
      </c>
      <c r="B680" s="151">
        <v>203.19000420332344</v>
      </c>
      <c r="C680" s="152">
        <v>179.6583995005456</v>
      </c>
      <c r="D680" s="153">
        <v>312.6374438390734</v>
      </c>
      <c r="E680" s="153">
        <v>194.8408143191525</v>
      </c>
      <c r="F680" s="153">
        <v>147.37190058494795</v>
      </c>
      <c r="G680" s="153">
        <v>229.36789858551913</v>
      </c>
      <c r="H680" s="154">
        <v>250.41902912668056</v>
      </c>
      <c r="I680" s="172"/>
      <c r="J680" s="167" t="s">
        <v>187</v>
      </c>
      <c r="K680" s="151">
        <v>228.60945602399036</v>
      </c>
      <c r="L680" s="152">
        <v>190.43620105047592</v>
      </c>
      <c r="M680" s="153">
        <v>251.44000155901196</v>
      </c>
      <c r="N680" s="153">
        <v>208.54233792745939</v>
      </c>
      <c r="O680" s="153">
        <v>246.85413036262025</v>
      </c>
      <c r="P680" s="153">
        <v>286.25984826627587</v>
      </c>
      <c r="Q680" s="154">
        <v>232.33561227813462</v>
      </c>
    </row>
    <row r="681" spans="1:17" ht="12.75">
      <c r="A681" s="167" t="s">
        <v>186</v>
      </c>
      <c r="B681" s="151">
        <v>229.85808394263086</v>
      </c>
      <c r="C681" s="152">
        <v>220.96205259703635</v>
      </c>
      <c r="D681" s="153">
        <v>266.5147928579703</v>
      </c>
      <c r="E681" s="153">
        <v>227.2894888668137</v>
      </c>
      <c r="F681" s="153">
        <v>123.35244455087629</v>
      </c>
      <c r="G681" s="153">
        <v>259.16896272923105</v>
      </c>
      <c r="H681" s="154">
        <v>244.8387729231933</v>
      </c>
      <c r="I681" s="168"/>
      <c r="J681" s="167" t="s">
        <v>186</v>
      </c>
      <c r="K681" s="151">
        <v>161.91619881376639</v>
      </c>
      <c r="L681" s="152">
        <v>128.75243888511616</v>
      </c>
      <c r="M681" s="153">
        <v>215.27626707246026</v>
      </c>
      <c r="N681" s="153">
        <v>169.9249908397046</v>
      </c>
      <c r="O681" s="153">
        <v>109.96707831625795</v>
      </c>
      <c r="P681" s="153">
        <v>217.4133422289162</v>
      </c>
      <c r="Q681" s="154">
        <v>183.9022132650562</v>
      </c>
    </row>
    <row r="682" spans="1:17" ht="12.75">
      <c r="A682" s="170" t="s">
        <v>133</v>
      </c>
      <c r="B682" s="155">
        <v>161.69659343834235</v>
      </c>
      <c r="C682" s="156">
        <v>161.04611932368823</v>
      </c>
      <c r="D682" s="157">
        <v>174.66897064940648</v>
      </c>
      <c r="E682" s="157">
        <v>175.53490027916448</v>
      </c>
      <c r="F682" s="157">
        <v>81.12568473609811</v>
      </c>
      <c r="G682" s="157">
        <v>184.0177227625</v>
      </c>
      <c r="H682" s="158">
        <v>180.77857958450187</v>
      </c>
      <c r="I682" s="168"/>
      <c r="J682" s="170" t="s">
        <v>133</v>
      </c>
      <c r="K682" s="155">
        <v>108.04762146482102</v>
      </c>
      <c r="L682" s="156">
        <v>86.90669023584252</v>
      </c>
      <c r="M682" s="157">
        <v>145.52564306230593</v>
      </c>
      <c r="N682" s="157">
        <v>128.61765852872728</v>
      </c>
      <c r="O682" s="157">
        <v>80.65657784669544</v>
      </c>
      <c r="P682" s="157">
        <v>155.0309357967151</v>
      </c>
      <c r="Q682" s="158">
        <v>131.13736807013848</v>
      </c>
    </row>
    <row r="683" spans="1:17" ht="12.75">
      <c r="A683" s="170" t="s">
        <v>134</v>
      </c>
      <c r="B683" s="155">
        <v>11.05207226054805</v>
      </c>
      <c r="C683" s="156">
        <v>11.28784513879407</v>
      </c>
      <c r="D683" s="157">
        <v>16.04202566028582</v>
      </c>
      <c r="E683" s="157">
        <v>9.00497151032896</v>
      </c>
      <c r="F683" s="157">
        <v>10.213621727612235</v>
      </c>
      <c r="G683" s="157">
        <v>11.352629822383223</v>
      </c>
      <c r="H683" s="158">
        <v>9.618510394939152</v>
      </c>
      <c r="I683" s="169"/>
      <c r="J683" s="170" t="s">
        <v>134</v>
      </c>
      <c r="K683" s="155">
        <v>5.978853770534394</v>
      </c>
      <c r="L683" s="156">
        <v>4.21152474340163</v>
      </c>
      <c r="M683" s="157">
        <v>6.709897193394766</v>
      </c>
      <c r="N683" s="157">
        <v>4.5394056263182065</v>
      </c>
      <c r="O683" s="157">
        <v>3.3420714878831093</v>
      </c>
      <c r="P683" s="157">
        <v>6.313410930530036</v>
      </c>
      <c r="Q683" s="158">
        <v>4.725368014020877</v>
      </c>
    </row>
    <row r="684" spans="1:17" ht="12.75">
      <c r="A684" s="170" t="s">
        <v>135</v>
      </c>
      <c r="B684" s="155">
        <v>6.349041588598925</v>
      </c>
      <c r="C684" s="156">
        <v>5.294927463805582</v>
      </c>
      <c r="D684" s="157">
        <v>4.1638262222207025</v>
      </c>
      <c r="E684" s="157">
        <v>4.03820889679062</v>
      </c>
      <c r="F684" s="157">
        <v>3.214034139317913</v>
      </c>
      <c r="G684" s="157">
        <v>9.00317751482755</v>
      </c>
      <c r="H684" s="158">
        <v>4.274587454823102</v>
      </c>
      <c r="I684" s="169"/>
      <c r="J684" s="170" t="s">
        <v>135</v>
      </c>
      <c r="K684" s="155">
        <v>7.215959749313132</v>
      </c>
      <c r="L684" s="156">
        <v>6.094780551872703</v>
      </c>
      <c r="M684" s="157">
        <v>8.241672173550372</v>
      </c>
      <c r="N684" s="157">
        <v>4.283515033930927</v>
      </c>
      <c r="O684" s="157">
        <v>4.3324986920664434</v>
      </c>
      <c r="P684" s="157">
        <v>8.330535975859801</v>
      </c>
      <c r="Q684" s="158">
        <v>7.327797027359944</v>
      </c>
    </row>
    <row r="685" spans="1:17" ht="12.75">
      <c r="A685" s="170" t="s">
        <v>136</v>
      </c>
      <c r="B685" s="155">
        <v>50.76037665514142</v>
      </c>
      <c r="C685" s="156">
        <v>43.33316067074834</v>
      </c>
      <c r="D685" s="157">
        <v>71.6399703260572</v>
      </c>
      <c r="E685" s="157">
        <v>38.71140818052966</v>
      </c>
      <c r="F685" s="157">
        <v>28.79910394784802</v>
      </c>
      <c r="G685" s="157">
        <v>54.79543262952031</v>
      </c>
      <c r="H685" s="158">
        <v>50.16709548892927</v>
      </c>
      <c r="I685" s="169"/>
      <c r="J685" s="170" t="s">
        <v>136</v>
      </c>
      <c r="K685" s="155">
        <v>40.67376382909709</v>
      </c>
      <c r="L685" s="156">
        <v>31.539443353999296</v>
      </c>
      <c r="M685" s="157">
        <v>54.79905464320938</v>
      </c>
      <c r="N685" s="157">
        <v>32.48441165072794</v>
      </c>
      <c r="O685" s="157">
        <v>21.63593028961294</v>
      </c>
      <c r="P685" s="157">
        <v>47.73845952581107</v>
      </c>
      <c r="Q685" s="158">
        <v>40.711680153536946</v>
      </c>
    </row>
    <row r="686" spans="1:17" ht="12.75">
      <c r="A686" s="167" t="s">
        <v>137</v>
      </c>
      <c r="B686" s="151">
        <v>0.39761215464592753</v>
      </c>
      <c r="C686" s="152">
        <v>0</v>
      </c>
      <c r="D686" s="153">
        <v>1.9592161318631776</v>
      </c>
      <c r="E686" s="153">
        <v>0.1294112483871569</v>
      </c>
      <c r="F686" s="153">
        <v>0</v>
      </c>
      <c r="G686" s="153">
        <v>0</v>
      </c>
      <c r="H686" s="154">
        <v>0.19892196679164864</v>
      </c>
      <c r="I686" s="169"/>
      <c r="J686" s="167" t="s">
        <v>137</v>
      </c>
      <c r="K686" s="151">
        <v>0.11248810691024146</v>
      </c>
      <c r="L686" s="152">
        <v>0.19347648371358336</v>
      </c>
      <c r="M686" s="153">
        <v>0.2681843551757798</v>
      </c>
      <c r="N686" s="153">
        <v>0.0352394102872249</v>
      </c>
      <c r="O686" s="153">
        <v>0.04314622347838977</v>
      </c>
      <c r="P686" s="153">
        <v>0.10801476061805426</v>
      </c>
      <c r="Q686" s="154">
        <v>0.09391837644335332</v>
      </c>
    </row>
    <row r="687" spans="1:17" ht="13.5" thickBot="1">
      <c r="A687" s="173" t="s">
        <v>138</v>
      </c>
      <c r="B687" s="159">
        <v>433.44570030060027</v>
      </c>
      <c r="C687" s="160">
        <v>400.620452097582</v>
      </c>
      <c r="D687" s="161">
        <v>581.1114528289067</v>
      </c>
      <c r="E687" s="161">
        <v>422.2597144343534</v>
      </c>
      <c r="F687" s="161">
        <v>270.72434513582436</v>
      </c>
      <c r="G687" s="161">
        <v>488.5368613147503</v>
      </c>
      <c r="H687" s="162">
        <v>495.4567240166656</v>
      </c>
      <c r="I687" s="168"/>
      <c r="J687" s="173" t="s">
        <v>138</v>
      </c>
      <c r="K687" s="159">
        <v>390.638142944665</v>
      </c>
      <c r="L687" s="160">
        <v>319.3821164193061</v>
      </c>
      <c r="M687" s="161">
        <v>466.9844529866488</v>
      </c>
      <c r="N687" s="161">
        <v>378.5025681774516</v>
      </c>
      <c r="O687" s="161">
        <v>356.8643549023564</v>
      </c>
      <c r="P687" s="161">
        <v>503.7812052558098</v>
      </c>
      <c r="Q687" s="162">
        <v>416.3317439196344</v>
      </c>
    </row>
    <row r="688" spans="1:17" ht="12.75">
      <c r="A688" s="268" t="s">
        <v>183</v>
      </c>
      <c r="B688" s="274">
        <v>94.870478071612</v>
      </c>
      <c r="C688" s="275">
        <v>121.9192265259524</v>
      </c>
      <c r="D688" s="275">
        <v>223.46612449561408</v>
      </c>
      <c r="E688" s="275">
        <v>59.66251930880607</v>
      </c>
      <c r="F688" s="275">
        <v>24.966464115881244</v>
      </c>
      <c r="G688" s="275">
        <v>90.08752134244577</v>
      </c>
      <c r="H688" s="276">
        <v>119.29909989198308</v>
      </c>
      <c r="I688" s="172"/>
      <c r="J688" s="268" t="s">
        <v>183</v>
      </c>
      <c r="K688" s="283">
        <v>116.67883426439113</v>
      </c>
      <c r="L688" s="284">
        <v>105.48968341922603</v>
      </c>
      <c r="M688" s="284">
        <v>141.35452695868202</v>
      </c>
      <c r="N688" s="284">
        <v>72.39377771573925</v>
      </c>
      <c r="O688" s="284">
        <v>76.7544726403186</v>
      </c>
      <c r="P688" s="284">
        <v>102.95231001851327</v>
      </c>
      <c r="Q688" s="285">
        <v>106.99698983049647</v>
      </c>
    </row>
    <row r="689" spans="1:17" ht="22.5">
      <c r="A689" s="269" t="s">
        <v>139</v>
      </c>
      <c r="B689" s="277">
        <v>81.49673547261008</v>
      </c>
      <c r="C689" s="278">
        <v>106.52035087732143</v>
      </c>
      <c r="D689" s="278">
        <v>191.260018960105</v>
      </c>
      <c r="E689" s="278">
        <v>47.291404331517114</v>
      </c>
      <c r="F689" s="278">
        <v>20.825187660113883</v>
      </c>
      <c r="G689" s="278">
        <v>80.37949061272477</v>
      </c>
      <c r="H689" s="279">
        <v>90.04956707736814</v>
      </c>
      <c r="I689" s="36"/>
      <c r="J689" s="269" t="s">
        <v>139</v>
      </c>
      <c r="K689" s="286">
        <v>102.82435836218495</v>
      </c>
      <c r="L689" s="287">
        <v>86.78226908431802</v>
      </c>
      <c r="M689" s="287">
        <v>118.88133802275335</v>
      </c>
      <c r="N689" s="287">
        <v>58.37851323881657</v>
      </c>
      <c r="O689" s="287">
        <v>63.55628248851392</v>
      </c>
      <c r="P689" s="287">
        <v>88.6315404387192</v>
      </c>
      <c r="Q689" s="288">
        <v>89.83103335564158</v>
      </c>
    </row>
    <row r="690" spans="1:17" ht="22.5">
      <c r="A690" s="270" t="s">
        <v>172</v>
      </c>
      <c r="B690" s="280">
        <v>31.960367599720403</v>
      </c>
      <c r="C690" s="281">
        <v>30.233027298087215</v>
      </c>
      <c r="D690" s="281">
        <v>44.22383796776065</v>
      </c>
      <c r="E690" s="281">
        <v>30.80684213526815</v>
      </c>
      <c r="F690" s="281">
        <v>17.802467431910767</v>
      </c>
      <c r="G690" s="281">
        <v>32.49652148640269</v>
      </c>
      <c r="H690" s="282">
        <v>37.12489570787372</v>
      </c>
      <c r="I690" s="36"/>
      <c r="J690" s="270" t="s">
        <v>172</v>
      </c>
      <c r="K690" s="289">
        <v>23.908430153422973</v>
      </c>
      <c r="L690" s="290">
        <v>21.809202859464026</v>
      </c>
      <c r="M690" s="290">
        <v>34.16127187150386</v>
      </c>
      <c r="N690" s="290">
        <v>26.78133471748039</v>
      </c>
      <c r="O690" s="290">
        <v>16.06102773679705</v>
      </c>
      <c r="P690" s="290">
        <v>30.859255470259225</v>
      </c>
      <c r="Q690" s="291">
        <v>29.57183207250447</v>
      </c>
    </row>
    <row r="691" spans="1:17" ht="12.75">
      <c r="A691" s="409" t="s">
        <v>156</v>
      </c>
      <c r="B691" s="410">
        <v>0.4977229296383912</v>
      </c>
      <c r="C691" s="432">
        <v>0.46943354957732997</v>
      </c>
      <c r="D691" s="432">
        <v>0.47117094611698473</v>
      </c>
      <c r="E691" s="432">
        <v>0.5234819019848195</v>
      </c>
      <c r="F691" s="432">
        <v>0.4571531972747591</v>
      </c>
      <c r="G691" s="432">
        <v>0.5142228989147298</v>
      </c>
      <c r="H691" s="433">
        <v>0.4723790134532419</v>
      </c>
      <c r="I691" s="36"/>
      <c r="J691" s="409" t="s">
        <v>156</v>
      </c>
      <c r="K691" s="410">
        <v>0.4029558406932308</v>
      </c>
      <c r="L691" s="432">
        <v>0.3808526668396833</v>
      </c>
      <c r="M691" s="432">
        <v>0.46131861402697905</v>
      </c>
      <c r="N691" s="432">
        <v>0.4360034082852966</v>
      </c>
      <c r="O691" s="432">
        <v>0.2974427323375139</v>
      </c>
      <c r="P691" s="432">
        <v>0.424663693018713</v>
      </c>
      <c r="Q691" s="433">
        <v>0.4271039308100769</v>
      </c>
    </row>
    <row r="692" spans="1:17" ht="13.5" thickBot="1">
      <c r="A692" s="271" t="s">
        <v>140</v>
      </c>
      <c r="B692" s="293">
        <v>0.44425610595252507</v>
      </c>
      <c r="C692" s="294">
        <v>0.40179006032874964</v>
      </c>
      <c r="D692" s="294">
        <v>0.377327028418157</v>
      </c>
      <c r="E692" s="294">
        <v>0.43346374834323725</v>
      </c>
      <c r="F692" s="294">
        <v>0.7051132300570754</v>
      </c>
      <c r="G692" s="294">
        <v>0.4440750894657258</v>
      </c>
      <c r="H692" s="295">
        <v>0.42400272611231254</v>
      </c>
      <c r="I692" s="36"/>
      <c r="J692" s="271" t="s">
        <v>140</v>
      </c>
      <c r="K692" s="293">
        <v>0.35289186284547974</v>
      </c>
      <c r="L692" s="294">
        <v>0.2902320947497439</v>
      </c>
      <c r="M692" s="294">
        <v>0.32263494268962717</v>
      </c>
      <c r="N692" s="294">
        <v>0.38018352539459277</v>
      </c>
      <c r="O692" s="294">
        <v>0.43791143483979456</v>
      </c>
      <c r="P692" s="294">
        <v>0.41297853126193124</v>
      </c>
      <c r="Q692" s="295">
        <v>0.3734659956736639</v>
      </c>
    </row>
    <row r="693" spans="1:17" ht="12.75">
      <c r="A693" s="4" t="s">
        <v>17</v>
      </c>
      <c r="B693" s="3"/>
      <c r="C693" s="3"/>
      <c r="D693" s="3"/>
      <c r="E693" s="3"/>
      <c r="F693" s="3"/>
      <c r="G693" s="3"/>
      <c r="H693" s="3"/>
      <c r="J693" s="4" t="s">
        <v>17</v>
      </c>
      <c r="K693" s="3"/>
      <c r="L693" s="3"/>
      <c r="M693" s="3"/>
      <c r="N693" s="3"/>
      <c r="O693" s="3"/>
      <c r="P693" s="3"/>
      <c r="Q693" s="3"/>
    </row>
    <row r="695" spans="1:17" ht="13.5" thickBot="1">
      <c r="A695" s="174" t="s">
        <v>98</v>
      </c>
      <c r="B695" s="3"/>
      <c r="C695" s="3"/>
      <c r="D695" s="1"/>
      <c r="E695" s="3"/>
      <c r="F695" s="9"/>
      <c r="G695" s="9"/>
      <c r="H695" s="9"/>
      <c r="J695" s="174" t="s">
        <v>98</v>
      </c>
      <c r="K695" s="3"/>
      <c r="L695" s="3"/>
      <c r="M695" s="1"/>
      <c r="N695" s="3"/>
      <c r="O695" s="9"/>
      <c r="P695" s="9"/>
      <c r="Q695" s="9"/>
    </row>
    <row r="696" spans="1:17" ht="13.5" thickBot="1">
      <c r="A696" s="5" t="s">
        <v>205</v>
      </c>
      <c r="B696" s="17"/>
      <c r="C696" s="98"/>
      <c r="D696" s="18"/>
      <c r="E696" s="22" t="s">
        <v>19</v>
      </c>
      <c r="F696" s="18"/>
      <c r="G696" s="18"/>
      <c r="H696" s="19"/>
      <c r="J696" s="5" t="s">
        <v>205</v>
      </c>
      <c r="K696" s="17"/>
      <c r="L696" s="98"/>
      <c r="M696" s="18"/>
      <c r="N696" s="21" t="s">
        <v>18</v>
      </c>
      <c r="O696" s="18"/>
      <c r="P696" s="18"/>
      <c r="Q696" s="19"/>
    </row>
    <row r="697" spans="1:17" ht="22.5" customHeight="1" thickBot="1">
      <c r="A697" s="23">
        <v>2010</v>
      </c>
      <c r="B697" s="11" t="s">
        <v>170</v>
      </c>
      <c r="C697" s="101" t="s">
        <v>164</v>
      </c>
      <c r="D697" s="12" t="s">
        <v>165</v>
      </c>
      <c r="E697" s="13" t="s">
        <v>166</v>
      </c>
      <c r="F697" s="14" t="s">
        <v>167</v>
      </c>
      <c r="G697" s="15" t="s">
        <v>168</v>
      </c>
      <c r="H697" s="16" t="s">
        <v>169</v>
      </c>
      <c r="J697" s="23">
        <v>2010</v>
      </c>
      <c r="K697" s="11" t="s">
        <v>170</v>
      </c>
      <c r="L697" s="101" t="s">
        <v>164</v>
      </c>
      <c r="M697" s="12" t="s">
        <v>165</v>
      </c>
      <c r="N697" s="13" t="s">
        <v>166</v>
      </c>
      <c r="O697" s="14" t="s">
        <v>167</v>
      </c>
      <c r="P697" s="15" t="s">
        <v>168</v>
      </c>
      <c r="Q697" s="16" t="s">
        <v>169</v>
      </c>
    </row>
    <row r="698" spans="1:17" ht="12.75">
      <c r="A698" s="52" t="s">
        <v>12</v>
      </c>
      <c r="B698" s="88">
        <v>282.1662978735012</v>
      </c>
      <c r="C698" s="108">
        <v>196.7215594190982</v>
      </c>
      <c r="D698" s="89">
        <v>271.841348517227</v>
      </c>
      <c r="E698" s="89">
        <v>322.5023200753831</v>
      </c>
      <c r="F698" s="89">
        <v>226.2979523510908</v>
      </c>
      <c r="G698" s="89">
        <v>382.60691775471014</v>
      </c>
      <c r="H698" s="90">
        <v>300.033079938656</v>
      </c>
      <c r="J698" s="52" t="s">
        <v>12</v>
      </c>
      <c r="K698" s="88">
        <v>234.09673196346554</v>
      </c>
      <c r="L698" s="108">
        <v>183.97218977216028</v>
      </c>
      <c r="M698" s="89">
        <v>280.52809075461704</v>
      </c>
      <c r="N698" s="89">
        <v>271.6998025597769</v>
      </c>
      <c r="O698" s="89">
        <v>250.8482453118941</v>
      </c>
      <c r="P698" s="89">
        <v>350.32558709091137</v>
      </c>
      <c r="Q698" s="90">
        <v>266.42670678540304</v>
      </c>
    </row>
    <row r="699" spans="1:17" ht="12.75">
      <c r="A699" s="48" t="s">
        <v>99</v>
      </c>
      <c r="B699" s="77">
        <v>41.20898332383896</v>
      </c>
      <c r="C699" s="105">
        <v>49.18658521324759</v>
      </c>
      <c r="D699" s="78">
        <v>45.9435408513608</v>
      </c>
      <c r="E699" s="78">
        <v>28.908986900797334</v>
      </c>
      <c r="F699" s="78">
        <v>52.506726894017945</v>
      </c>
      <c r="G699" s="78">
        <v>37.898098461705644</v>
      </c>
      <c r="H699" s="79">
        <v>46.48217516487454</v>
      </c>
      <c r="I699" s="35"/>
      <c r="J699" s="48" t="s">
        <v>99</v>
      </c>
      <c r="K699" s="77">
        <v>42.96904088814223</v>
      </c>
      <c r="L699" s="105">
        <v>47.6864721277155</v>
      </c>
      <c r="M699" s="78">
        <v>35.57928654424848</v>
      </c>
      <c r="N699" s="78">
        <v>25.14407311231795</v>
      </c>
      <c r="O699" s="78">
        <v>42.06497132057951</v>
      </c>
      <c r="P699" s="78">
        <v>29.876938017678246</v>
      </c>
      <c r="Q699" s="79">
        <v>36.53318568513318</v>
      </c>
    </row>
    <row r="700" spans="1:17" ht="12.75">
      <c r="A700" s="48" t="s">
        <v>100</v>
      </c>
      <c r="B700" s="77">
        <v>1.524113805015444</v>
      </c>
      <c r="C700" s="105">
        <v>2.0577073417647007</v>
      </c>
      <c r="D700" s="78">
        <v>0.28596792528621645</v>
      </c>
      <c r="E700" s="78">
        <v>1.5726078843010998</v>
      </c>
      <c r="F700" s="78">
        <v>0.5900958806429706</v>
      </c>
      <c r="G700" s="78">
        <v>1.3544425123350872</v>
      </c>
      <c r="H700" s="79">
        <v>1.1115001057014076</v>
      </c>
      <c r="J700" s="48" t="s">
        <v>100</v>
      </c>
      <c r="K700" s="77">
        <v>2.317096065610068</v>
      </c>
      <c r="L700" s="105">
        <v>3.5387825919283475</v>
      </c>
      <c r="M700" s="78">
        <v>2.580073658295619</v>
      </c>
      <c r="N700" s="78">
        <v>2.0502740405064204</v>
      </c>
      <c r="O700" s="78">
        <v>1.9096825198981109</v>
      </c>
      <c r="P700" s="78">
        <v>2.4988696535752553</v>
      </c>
      <c r="Q700" s="79">
        <v>2.877422651187509</v>
      </c>
    </row>
    <row r="701" spans="1:17" ht="12.75">
      <c r="A701" s="48" t="s">
        <v>101</v>
      </c>
      <c r="B701" s="77">
        <v>54.01069340935186</v>
      </c>
      <c r="C701" s="105">
        <v>14.608961925153277</v>
      </c>
      <c r="D701" s="78">
        <v>38.65054717670386</v>
      </c>
      <c r="E701" s="78">
        <v>78.18522376664117</v>
      </c>
      <c r="F701" s="78">
        <v>33.188490949582025</v>
      </c>
      <c r="G701" s="78">
        <v>86.0717655752704</v>
      </c>
      <c r="H701" s="79">
        <v>48.69789790252364</v>
      </c>
      <c r="J701" s="48" t="s">
        <v>101</v>
      </c>
      <c r="K701" s="77">
        <v>47.994234634552775</v>
      </c>
      <c r="L701" s="105">
        <v>15.336216427590763</v>
      </c>
      <c r="M701" s="78">
        <v>33.85914466685984</v>
      </c>
      <c r="N701" s="78">
        <v>79.09238104174534</v>
      </c>
      <c r="O701" s="78">
        <v>43.34595517034829</v>
      </c>
      <c r="P701" s="78">
        <v>94.20529800229403</v>
      </c>
      <c r="Q701" s="79">
        <v>54.379179205177024</v>
      </c>
    </row>
    <row r="702" spans="1:17" ht="12.75">
      <c r="A702" s="48" t="s">
        <v>102</v>
      </c>
      <c r="B702" s="77">
        <v>21.64458814202361</v>
      </c>
      <c r="C702" s="105">
        <v>10.381726709454947</v>
      </c>
      <c r="D702" s="78">
        <v>14.908926371601444</v>
      </c>
      <c r="E702" s="78">
        <v>32.095738681652264</v>
      </c>
      <c r="F702" s="78">
        <v>3.986413099332657</v>
      </c>
      <c r="G702" s="78">
        <v>24.81908781082215</v>
      </c>
      <c r="H702" s="79">
        <v>21.704174865142317</v>
      </c>
      <c r="J702" s="48" t="s">
        <v>102</v>
      </c>
      <c r="K702" s="77">
        <v>9.216152288741876</v>
      </c>
      <c r="L702" s="105">
        <v>4.086908847258635</v>
      </c>
      <c r="M702" s="78">
        <v>11.867895172306023</v>
      </c>
      <c r="N702" s="78">
        <v>14.228121406966517</v>
      </c>
      <c r="O702" s="78">
        <v>3.494946428475829</v>
      </c>
      <c r="P702" s="78">
        <v>12.807033335572038</v>
      </c>
      <c r="Q702" s="79">
        <v>11.610357031877529</v>
      </c>
    </row>
    <row r="703" spans="1:17" ht="12.75">
      <c r="A703" s="48" t="s">
        <v>103</v>
      </c>
      <c r="B703" s="77">
        <v>72.42167487870009</v>
      </c>
      <c r="C703" s="105">
        <v>80.60250885514424</v>
      </c>
      <c r="D703" s="78">
        <v>117.215572883098</v>
      </c>
      <c r="E703" s="78">
        <v>69.67956247367884</v>
      </c>
      <c r="F703" s="78">
        <v>37.950601893798755</v>
      </c>
      <c r="G703" s="78">
        <v>87.63505428268809</v>
      </c>
      <c r="H703" s="79">
        <v>96.20302970169602</v>
      </c>
      <c r="J703" s="48" t="s">
        <v>103</v>
      </c>
      <c r="K703" s="77">
        <v>64.03050464647062</v>
      </c>
      <c r="L703" s="105">
        <v>83.35438648429376</v>
      </c>
      <c r="M703" s="78">
        <v>107.92070030114179</v>
      </c>
      <c r="N703" s="78">
        <v>67.86205825100748</v>
      </c>
      <c r="O703" s="78">
        <v>46.75442267482849</v>
      </c>
      <c r="P703" s="78">
        <v>83.39930756602652</v>
      </c>
      <c r="Q703" s="79">
        <v>81.8712955652371</v>
      </c>
    </row>
    <row r="704" spans="1:17" ht="12.75">
      <c r="A704" s="48" t="s">
        <v>104</v>
      </c>
      <c r="B704" s="77">
        <v>0.49750574388660296</v>
      </c>
      <c r="C704" s="105">
        <v>0.021806980927178487</v>
      </c>
      <c r="D704" s="78">
        <v>0.5040696977307608</v>
      </c>
      <c r="E704" s="78">
        <v>0.22528699006270522</v>
      </c>
      <c r="F704" s="78">
        <v>0.2619887405379457</v>
      </c>
      <c r="G704" s="78">
        <v>0.3516641255725057</v>
      </c>
      <c r="H704" s="79">
        <v>1.2878834977387588</v>
      </c>
      <c r="J704" s="48" t="s">
        <v>104</v>
      </c>
      <c r="K704" s="77">
        <v>7.23137458661787</v>
      </c>
      <c r="L704" s="105">
        <v>0.2969301106971232</v>
      </c>
      <c r="M704" s="78">
        <v>0.8141072146279155</v>
      </c>
      <c r="N704" s="78">
        <v>0.056255824520229904</v>
      </c>
      <c r="O704" s="78">
        <v>0.02447375414233353</v>
      </c>
      <c r="P704" s="78">
        <v>0.05514818479707927</v>
      </c>
      <c r="Q704" s="79">
        <v>3.589286204461007</v>
      </c>
    </row>
    <row r="705" spans="1:17" ht="12.75">
      <c r="A705" s="48" t="s">
        <v>105</v>
      </c>
      <c r="B705" s="77">
        <v>68.81601328723056</v>
      </c>
      <c r="C705" s="105">
        <v>9.867281027103967</v>
      </c>
      <c r="D705" s="78">
        <v>17.18082849572306</v>
      </c>
      <c r="E705" s="78">
        <v>98.12387435650973</v>
      </c>
      <c r="F705" s="78">
        <v>92.90275166220175</v>
      </c>
      <c r="G705" s="78">
        <v>128.33147824351624</v>
      </c>
      <c r="H705" s="79">
        <v>61.470942822534575</v>
      </c>
      <c r="J705" s="48" t="s">
        <v>105</v>
      </c>
      <c r="K705" s="77">
        <v>40.46129883155787</v>
      </c>
      <c r="L705" s="105">
        <v>5.020131380943041</v>
      </c>
      <c r="M705" s="78">
        <v>8.004666919437055</v>
      </c>
      <c r="N705" s="78">
        <v>68.83897516231706</v>
      </c>
      <c r="O705" s="78">
        <v>107.20174806677349</v>
      </c>
      <c r="P705" s="78">
        <v>112.2475869551634</v>
      </c>
      <c r="Q705" s="79">
        <v>51.94635472513178</v>
      </c>
    </row>
    <row r="706" spans="1:17" ht="12.75">
      <c r="A706" s="48" t="s">
        <v>106</v>
      </c>
      <c r="B706" s="77">
        <v>22.132963914874594</v>
      </c>
      <c r="C706" s="105">
        <v>29.994981366302337</v>
      </c>
      <c r="D706" s="78">
        <v>37.15189511572281</v>
      </c>
      <c r="E706" s="78">
        <v>13.725754025456474</v>
      </c>
      <c r="F706" s="78">
        <v>5.12075667162498</v>
      </c>
      <c r="G706" s="78">
        <v>17.07030328509328</v>
      </c>
      <c r="H706" s="79">
        <v>23.083797060483718</v>
      </c>
      <c r="J706" s="48" t="s">
        <v>106</v>
      </c>
      <c r="K706" s="77">
        <v>20.008495645966256</v>
      </c>
      <c r="L706" s="105">
        <v>24.925865800663313</v>
      </c>
      <c r="M706" s="78">
        <v>80.38378324637051</v>
      </c>
      <c r="N706" s="78">
        <v>14.479063148015653</v>
      </c>
      <c r="O706" s="78">
        <v>6.284969493586902</v>
      </c>
      <c r="P706" s="78">
        <v>15.393648652063334</v>
      </c>
      <c r="Q706" s="79">
        <v>23.627277591541425</v>
      </c>
    </row>
    <row r="707" spans="1:17" ht="12.75">
      <c r="A707" s="47" t="s">
        <v>13</v>
      </c>
      <c r="B707" s="74">
        <v>136.25046980005357</v>
      </c>
      <c r="C707" s="104">
        <v>158.24869745418417</v>
      </c>
      <c r="D707" s="75">
        <v>298.39573330113683</v>
      </c>
      <c r="E707" s="75">
        <v>96.21064227058585</v>
      </c>
      <c r="F707" s="75">
        <v>59.12803110443412</v>
      </c>
      <c r="G707" s="75">
        <v>137.5326992742465</v>
      </c>
      <c r="H707" s="76">
        <v>138.7197147683214</v>
      </c>
      <c r="J707" s="47" t="s">
        <v>13</v>
      </c>
      <c r="K707" s="74">
        <v>153.75166797192844</v>
      </c>
      <c r="L707" s="104">
        <v>130.1744534087479</v>
      </c>
      <c r="M707" s="75">
        <v>197.729632803092</v>
      </c>
      <c r="N707" s="75">
        <v>100.08621060718386</v>
      </c>
      <c r="O707" s="75">
        <v>98.82768430710263</v>
      </c>
      <c r="P707" s="75">
        <v>141.93073875565858</v>
      </c>
      <c r="Q707" s="76">
        <v>143.50043735141605</v>
      </c>
    </row>
    <row r="708" spans="1:17" ht="12.75">
      <c r="A708" s="48" t="s">
        <v>14</v>
      </c>
      <c r="B708" s="77">
        <v>88.0782201696804</v>
      </c>
      <c r="C708" s="105">
        <v>119.174992469481</v>
      </c>
      <c r="D708" s="78">
        <v>168.5251593667264</v>
      </c>
      <c r="E708" s="78">
        <v>57.98770966929019</v>
      </c>
      <c r="F708" s="78">
        <v>34.57863467614053</v>
      </c>
      <c r="G708" s="78">
        <v>94.54909035909003</v>
      </c>
      <c r="H708" s="79">
        <v>87.23964756144474</v>
      </c>
      <c r="I708" s="35"/>
      <c r="J708" s="48" t="s">
        <v>14</v>
      </c>
      <c r="K708" s="77">
        <v>92.79812459159021</v>
      </c>
      <c r="L708" s="105">
        <v>66.34282128291782</v>
      </c>
      <c r="M708" s="78">
        <v>82.44866778703717</v>
      </c>
      <c r="N708" s="78">
        <v>54.22947418171024</v>
      </c>
      <c r="O708" s="78">
        <v>61.421641471927266</v>
      </c>
      <c r="P708" s="78">
        <v>89.89594131039259</v>
      </c>
      <c r="Q708" s="79">
        <v>79.00344440307036</v>
      </c>
    </row>
    <row r="709" spans="1:17" ht="12.75">
      <c r="A709" s="48" t="s">
        <v>107</v>
      </c>
      <c r="B709" s="77">
        <v>31.441153226593034</v>
      </c>
      <c r="C709" s="105">
        <v>2.3829233349446266</v>
      </c>
      <c r="D709" s="78">
        <v>14.826284820996372</v>
      </c>
      <c r="E709" s="78">
        <v>23.62190278325629</v>
      </c>
      <c r="F709" s="78">
        <v>20.17314055520202</v>
      </c>
      <c r="G709" s="78">
        <v>54.491851828630885</v>
      </c>
      <c r="H709" s="79">
        <v>27.048318569638845</v>
      </c>
      <c r="J709" s="48" t="s">
        <v>107</v>
      </c>
      <c r="K709" s="77">
        <v>19.691116253096276</v>
      </c>
      <c r="L709" s="105">
        <v>2.375665418172406</v>
      </c>
      <c r="M709" s="78">
        <v>5.677126670428066</v>
      </c>
      <c r="N709" s="78">
        <v>25.362812517881537</v>
      </c>
      <c r="O709" s="78">
        <v>41.069859022219276</v>
      </c>
      <c r="P709" s="78">
        <v>55.79233598803554</v>
      </c>
      <c r="Q709" s="79">
        <v>27.191325996583345</v>
      </c>
    </row>
    <row r="710" spans="1:17" ht="12.75">
      <c r="A710" s="48" t="s">
        <v>108</v>
      </c>
      <c r="B710" s="77">
        <v>30.76847050763588</v>
      </c>
      <c r="C710" s="105">
        <v>19.99127718369958</v>
      </c>
      <c r="D710" s="78">
        <v>91.24498222853343</v>
      </c>
      <c r="E710" s="78">
        <v>25.764458550278814</v>
      </c>
      <c r="F710" s="78">
        <v>10.009247687482187</v>
      </c>
      <c r="G710" s="78">
        <v>24.243461319247025</v>
      </c>
      <c r="H710" s="79">
        <v>26.534496578192208</v>
      </c>
      <c r="J710" s="48" t="s">
        <v>108</v>
      </c>
      <c r="K710" s="77">
        <v>36.24269166344931</v>
      </c>
      <c r="L710" s="105">
        <v>36.87079130090787</v>
      </c>
      <c r="M710" s="78">
        <v>69.89382464314959</v>
      </c>
      <c r="N710" s="78">
        <v>26.95070416723883</v>
      </c>
      <c r="O710" s="78">
        <v>19.162624990087213</v>
      </c>
      <c r="P710" s="78">
        <v>28.517790142242557</v>
      </c>
      <c r="Q710" s="79">
        <v>36.545648349868486</v>
      </c>
    </row>
    <row r="711" spans="1:17" ht="12.75">
      <c r="A711" s="48" t="s">
        <v>109</v>
      </c>
      <c r="B711" s="77">
        <v>17.403779122737152</v>
      </c>
      <c r="C711" s="105">
        <v>19.082427801003575</v>
      </c>
      <c r="D711" s="78">
        <v>38.625591705877085</v>
      </c>
      <c r="E711" s="78">
        <v>12.458474051016866</v>
      </c>
      <c r="F711" s="78">
        <v>14.540148740811402</v>
      </c>
      <c r="G711" s="78">
        <v>18.740147595909512</v>
      </c>
      <c r="H711" s="79">
        <v>24.945570628684486</v>
      </c>
      <c r="J711" s="48" t="s">
        <v>109</v>
      </c>
      <c r="K711" s="77">
        <v>24.71085171688899</v>
      </c>
      <c r="L711" s="105">
        <v>26.96084082492199</v>
      </c>
      <c r="M711" s="78">
        <v>45.387140372905236</v>
      </c>
      <c r="N711" s="78">
        <v>18.90603225823491</v>
      </c>
      <c r="O711" s="78">
        <v>18.24341784508809</v>
      </c>
      <c r="P711" s="78">
        <v>23.5170073030236</v>
      </c>
      <c r="Q711" s="79">
        <v>27.951344598476958</v>
      </c>
    </row>
    <row r="712" spans="1:17" ht="12.75">
      <c r="A712" s="47" t="s">
        <v>110</v>
      </c>
      <c r="B712" s="74">
        <v>2.185914058918156</v>
      </c>
      <c r="C712" s="104">
        <v>2.637424415386199</v>
      </c>
      <c r="D712" s="75">
        <v>3.563532880555125</v>
      </c>
      <c r="E712" s="75">
        <v>1.6972149823152562</v>
      </c>
      <c r="F712" s="75">
        <v>0.9398048267003591</v>
      </c>
      <c r="G712" s="75">
        <v>1.7325402415201752</v>
      </c>
      <c r="H712" s="76">
        <v>3.66866734057113</v>
      </c>
      <c r="J712" s="47" t="s">
        <v>110</v>
      </c>
      <c r="K712" s="74">
        <v>1.3009137956367478</v>
      </c>
      <c r="L712" s="104">
        <v>1.1570857598295239</v>
      </c>
      <c r="M712" s="75">
        <v>1.6981747196188663</v>
      </c>
      <c r="N712" s="75">
        <v>1.333846683159377</v>
      </c>
      <c r="O712" s="75">
        <v>0.5581414149951381</v>
      </c>
      <c r="P712" s="75">
        <v>1.574442642737251</v>
      </c>
      <c r="Q712" s="76">
        <v>1.4845664006105783</v>
      </c>
    </row>
    <row r="713" spans="1:17" ht="12.75">
      <c r="A713" s="57" t="s">
        <v>111</v>
      </c>
      <c r="B713" s="95">
        <v>420.6026817324725</v>
      </c>
      <c r="C713" s="110">
        <v>357.60768128866846</v>
      </c>
      <c r="D713" s="96">
        <v>573.8006146989192</v>
      </c>
      <c r="E713" s="96">
        <v>420.4101773282845</v>
      </c>
      <c r="F713" s="96">
        <v>286.36578828222525</v>
      </c>
      <c r="G713" s="96">
        <v>521.8721572704768</v>
      </c>
      <c r="H713" s="97">
        <v>442.42146204754874</v>
      </c>
      <c r="I713" s="35"/>
      <c r="J713" s="57" t="s">
        <v>111</v>
      </c>
      <c r="K713" s="95">
        <v>389.1493137310316</v>
      </c>
      <c r="L713" s="110">
        <v>315.3037289407376</v>
      </c>
      <c r="M713" s="96">
        <v>479.95589827732863</v>
      </c>
      <c r="N713" s="96">
        <v>373.1198598501206</v>
      </c>
      <c r="O713" s="96">
        <v>350.2340710339912</v>
      </c>
      <c r="P713" s="96">
        <v>493.8307684893078</v>
      </c>
      <c r="Q713" s="97">
        <v>411.4117105374296</v>
      </c>
    </row>
    <row r="714" spans="1:17" ht="12.75">
      <c r="A714" s="47" t="s">
        <v>15</v>
      </c>
      <c r="B714" s="74">
        <v>208.13062131908546</v>
      </c>
      <c r="C714" s="104">
        <v>194.2678156642019</v>
      </c>
      <c r="D714" s="75">
        <v>335.95207351656353</v>
      </c>
      <c r="E714" s="75">
        <v>194.36875298597496</v>
      </c>
      <c r="F714" s="75">
        <v>174.99076025722783</v>
      </c>
      <c r="G714" s="75">
        <v>284.5119629427365</v>
      </c>
      <c r="H714" s="76">
        <v>217.8198261602942</v>
      </c>
      <c r="I714" s="36"/>
      <c r="J714" s="47" t="s">
        <v>15</v>
      </c>
      <c r="K714" s="74">
        <v>229.32416301798486</v>
      </c>
      <c r="L714" s="104">
        <v>191.98650969877033</v>
      </c>
      <c r="M714" s="75">
        <v>262.90040660422125</v>
      </c>
      <c r="N714" s="75">
        <v>207.05663397303348</v>
      </c>
      <c r="O714" s="75">
        <v>244.04793159892392</v>
      </c>
      <c r="P714" s="75">
        <v>282.1035225905511</v>
      </c>
      <c r="Q714" s="76">
        <v>230.95951915119818</v>
      </c>
    </row>
    <row r="715" spans="1:17" ht="12.75">
      <c r="A715" s="47" t="s">
        <v>16</v>
      </c>
      <c r="B715" s="74">
        <v>212.07958223988527</v>
      </c>
      <c r="C715" s="104">
        <v>163.33986562446665</v>
      </c>
      <c r="D715" s="75">
        <v>236.04038212908006</v>
      </c>
      <c r="E715" s="75">
        <v>225.9152970801816</v>
      </c>
      <c r="F715" s="75">
        <v>111.37502802499743</v>
      </c>
      <c r="G715" s="75">
        <v>237.36019432774037</v>
      </c>
      <c r="H715" s="76">
        <v>224.07673819631316</v>
      </c>
      <c r="I715" s="35"/>
      <c r="J715" s="47" t="s">
        <v>16</v>
      </c>
      <c r="K715" s="74">
        <v>159.71938372462793</v>
      </c>
      <c r="L715" s="104">
        <v>123.13718320002685</v>
      </c>
      <c r="M715" s="75">
        <v>216.80439822848064</v>
      </c>
      <c r="N715" s="75">
        <v>166.02592994944717</v>
      </c>
      <c r="O715" s="75">
        <v>106.14554392578187</v>
      </c>
      <c r="P715" s="75">
        <v>211.63978307042512</v>
      </c>
      <c r="Q715" s="76">
        <v>180.33498606543205</v>
      </c>
    </row>
    <row r="716" spans="1:17" ht="22.5">
      <c r="A716" s="48" t="s">
        <v>182</v>
      </c>
      <c r="B716" s="77">
        <v>146.7855007267822</v>
      </c>
      <c r="C716" s="105">
        <v>111.0681412122127</v>
      </c>
      <c r="D716" s="78">
        <v>148.35937913159873</v>
      </c>
      <c r="E716" s="78">
        <v>174.8260072917829</v>
      </c>
      <c r="F716" s="78">
        <v>80.46358858226165</v>
      </c>
      <c r="G716" s="78">
        <v>166.5141209583666</v>
      </c>
      <c r="H716" s="79">
        <v>157.82927247467575</v>
      </c>
      <c r="I716" s="35"/>
      <c r="J716" s="48" t="s">
        <v>182</v>
      </c>
      <c r="K716" s="77">
        <v>105.84226791510591</v>
      </c>
      <c r="L716" s="105">
        <v>82.8520491544694</v>
      </c>
      <c r="M716" s="78">
        <v>146.18781685032988</v>
      </c>
      <c r="N716" s="78">
        <v>125.48637456427814</v>
      </c>
      <c r="O716" s="78">
        <v>77.98050849862626</v>
      </c>
      <c r="P716" s="78">
        <v>149.8724145942565</v>
      </c>
      <c r="Q716" s="79">
        <v>127.24564312818991</v>
      </c>
    </row>
    <row r="717" spans="1:17" ht="12.75">
      <c r="A717" s="48" t="s">
        <v>112</v>
      </c>
      <c r="B717" s="77">
        <v>11.938506661327635</v>
      </c>
      <c r="C717" s="105">
        <v>13.637775451757928</v>
      </c>
      <c r="D717" s="78">
        <v>17.722443440550162</v>
      </c>
      <c r="E717" s="78">
        <v>9.497832154210393</v>
      </c>
      <c r="F717" s="78">
        <v>7.215081493247069</v>
      </c>
      <c r="G717" s="78">
        <v>10.375244961334479</v>
      </c>
      <c r="H717" s="79">
        <v>12.47500220905211</v>
      </c>
      <c r="J717" s="48" t="s">
        <v>112</v>
      </c>
      <c r="K717" s="77">
        <v>6.094494872283172</v>
      </c>
      <c r="L717" s="105">
        <v>4.322603357512538</v>
      </c>
      <c r="M717" s="78">
        <v>6.806248775270036</v>
      </c>
      <c r="N717" s="78">
        <v>4.6079433840876</v>
      </c>
      <c r="O717" s="78">
        <v>3.2916264416258527</v>
      </c>
      <c r="P717" s="78">
        <v>6.66953423358965</v>
      </c>
      <c r="Q717" s="79">
        <v>5.255413091314349</v>
      </c>
    </row>
    <row r="718" spans="1:17" ht="22.5">
      <c r="A718" s="48" t="s">
        <v>113</v>
      </c>
      <c r="B718" s="77">
        <v>6.928046311842671</v>
      </c>
      <c r="C718" s="105">
        <v>9.132798342677907</v>
      </c>
      <c r="D718" s="78">
        <v>3.2383939190154893</v>
      </c>
      <c r="E718" s="78">
        <v>4.40869791350814</v>
      </c>
      <c r="F718" s="78">
        <v>2.9754173823017473</v>
      </c>
      <c r="G718" s="78">
        <v>6.5942067433012035</v>
      </c>
      <c r="H718" s="79">
        <v>3.4918072746581643</v>
      </c>
      <c r="J718" s="48" t="s">
        <v>113</v>
      </c>
      <c r="K718" s="77">
        <v>7.213152972820911</v>
      </c>
      <c r="L718" s="105">
        <v>6.433289241576436</v>
      </c>
      <c r="M718" s="78">
        <v>8.57891337872537</v>
      </c>
      <c r="N718" s="78">
        <v>4.0761206443992934</v>
      </c>
      <c r="O718" s="78">
        <v>3.9793912084170926</v>
      </c>
      <c r="P718" s="78">
        <v>6.996959327865866</v>
      </c>
      <c r="Q718" s="79">
        <v>6.854259381318811</v>
      </c>
    </row>
    <row r="719" spans="1:17" ht="12.75">
      <c r="A719" s="48" t="s">
        <v>114</v>
      </c>
      <c r="B719" s="77">
        <v>46.427528539932744</v>
      </c>
      <c r="C719" s="105">
        <v>29.501150617818155</v>
      </c>
      <c r="D719" s="78">
        <v>66.72016563791558</v>
      </c>
      <c r="E719" s="78">
        <v>37.18275972068029</v>
      </c>
      <c r="F719" s="78">
        <v>20.720940567186993</v>
      </c>
      <c r="G719" s="78">
        <v>53.876621664738124</v>
      </c>
      <c r="H719" s="79">
        <v>50.280656237927204</v>
      </c>
      <c r="J719" s="48" t="s">
        <v>114</v>
      </c>
      <c r="K719" s="77">
        <v>40.56946796441773</v>
      </c>
      <c r="L719" s="105">
        <v>29.52924144646865</v>
      </c>
      <c r="M719" s="78">
        <v>55.23141922415558</v>
      </c>
      <c r="N719" s="78">
        <v>31.85549135668208</v>
      </c>
      <c r="O719" s="78">
        <v>20.894017777112616</v>
      </c>
      <c r="P719" s="78">
        <v>48.100874914713216</v>
      </c>
      <c r="Q719" s="79">
        <v>40.979670464608795</v>
      </c>
    </row>
    <row r="720" spans="1:17" ht="12.75">
      <c r="A720" s="47" t="s">
        <v>115</v>
      </c>
      <c r="B720" s="74">
        <v>0.3924781735022054</v>
      </c>
      <c r="C720" s="104">
        <v>0</v>
      </c>
      <c r="D720" s="75">
        <v>1.8081590532753897</v>
      </c>
      <c r="E720" s="75">
        <v>0.1261272621276831</v>
      </c>
      <c r="F720" s="75">
        <v>0</v>
      </c>
      <c r="G720" s="75">
        <v>0</v>
      </c>
      <c r="H720" s="76">
        <v>0.5248976909411152</v>
      </c>
      <c r="J720" s="47" t="s">
        <v>115</v>
      </c>
      <c r="K720" s="74">
        <v>0.10576698841738152</v>
      </c>
      <c r="L720" s="104">
        <v>0.18003604194017067</v>
      </c>
      <c r="M720" s="75">
        <v>0.25109344462633687</v>
      </c>
      <c r="N720" s="75">
        <v>0.037295927639557865</v>
      </c>
      <c r="O720" s="75">
        <v>0.04059550928573273</v>
      </c>
      <c r="P720" s="75">
        <v>0.0874628283316864</v>
      </c>
      <c r="Q720" s="76">
        <v>0.1172053207992366</v>
      </c>
    </row>
    <row r="721" spans="1:17" ht="13.5" thickBot="1">
      <c r="A721" s="50" t="s">
        <v>116</v>
      </c>
      <c r="B721" s="83">
        <v>420.6026817324725</v>
      </c>
      <c r="C721" s="107">
        <v>357.60768128866846</v>
      </c>
      <c r="D721" s="84">
        <v>573.8006146989192</v>
      </c>
      <c r="E721" s="84">
        <v>420.4101773282845</v>
      </c>
      <c r="F721" s="84">
        <v>286.36578828222525</v>
      </c>
      <c r="G721" s="84">
        <v>521.8721572704768</v>
      </c>
      <c r="H721" s="85">
        <v>442.42146204754874</v>
      </c>
      <c r="I721" s="35"/>
      <c r="J721" s="50" t="s">
        <v>116</v>
      </c>
      <c r="K721" s="83">
        <v>389.1493137310316</v>
      </c>
      <c r="L721" s="107">
        <v>315.3037289407376</v>
      </c>
      <c r="M721" s="84">
        <v>479.95589827732863</v>
      </c>
      <c r="N721" s="84">
        <v>373.1198598501206</v>
      </c>
      <c r="O721" s="84">
        <v>350.2340710339912</v>
      </c>
      <c r="P721" s="84">
        <v>493.8307684893078</v>
      </c>
      <c r="Q721" s="85">
        <v>411.4117105374296</v>
      </c>
    </row>
    <row r="722" spans="1:17" ht="12.75">
      <c r="A722" s="167" t="s">
        <v>117</v>
      </c>
      <c r="B722" s="151">
        <v>278.3792192109388</v>
      </c>
      <c r="C722" s="152">
        <v>212.13315568288786</v>
      </c>
      <c r="D722" s="153">
        <v>281.0901591811956</v>
      </c>
      <c r="E722" s="153">
        <v>315.0945398048638</v>
      </c>
      <c r="F722" s="153">
        <v>225.72721280385315</v>
      </c>
      <c r="G722" s="153">
        <v>363.39141703276084</v>
      </c>
      <c r="H722" s="154">
        <v>275.86593273794875</v>
      </c>
      <c r="I722" s="36"/>
      <c r="J722" s="167" t="s">
        <v>117</v>
      </c>
      <c r="K722" s="151">
        <v>232.49889245637326</v>
      </c>
      <c r="L722" s="152">
        <v>184.84945733840453</v>
      </c>
      <c r="M722" s="153">
        <v>275.09893727063894</v>
      </c>
      <c r="N722" s="153">
        <v>267.08289353691856</v>
      </c>
      <c r="O722" s="153">
        <v>252.9181575465693</v>
      </c>
      <c r="P722" s="153">
        <v>339.4558447049616</v>
      </c>
      <c r="Q722" s="154">
        <v>264.56349023161715</v>
      </c>
    </row>
    <row r="723" spans="1:17" ht="12.75">
      <c r="A723" s="170" t="s">
        <v>118</v>
      </c>
      <c r="B723" s="155">
        <v>38.158852784008616</v>
      </c>
      <c r="C723" s="156">
        <v>50.42085932344091</v>
      </c>
      <c r="D723" s="157">
        <v>38.59686166182016</v>
      </c>
      <c r="E723" s="157">
        <v>28.479744570088968</v>
      </c>
      <c r="F723" s="157">
        <v>52.506726894017945</v>
      </c>
      <c r="G723" s="157">
        <v>37.898098461705644</v>
      </c>
      <c r="H723" s="158">
        <v>30.744194698107062</v>
      </c>
      <c r="I723" s="168"/>
      <c r="J723" s="170" t="s">
        <v>118</v>
      </c>
      <c r="K723" s="155">
        <v>42.28808924838207</v>
      </c>
      <c r="L723" s="156">
        <v>47.488835765310384</v>
      </c>
      <c r="M723" s="157">
        <v>33.08328313266966</v>
      </c>
      <c r="N723" s="157">
        <v>24.482043017142047</v>
      </c>
      <c r="O723" s="157">
        <v>41.503175778512535</v>
      </c>
      <c r="P723" s="157">
        <v>28.512371939812954</v>
      </c>
      <c r="Q723" s="158">
        <v>34.736597279405</v>
      </c>
    </row>
    <row r="724" spans="1:17" ht="12.75">
      <c r="A724" s="170" t="s">
        <v>119</v>
      </c>
      <c r="B724" s="155">
        <v>1.2598256265603673</v>
      </c>
      <c r="C724" s="156">
        <v>2.401076630951619</v>
      </c>
      <c r="D724" s="157">
        <v>0.41621031995807495</v>
      </c>
      <c r="E724" s="157">
        <v>1.4002051262844173</v>
      </c>
      <c r="F724" s="157">
        <v>0.4885215377301691</v>
      </c>
      <c r="G724" s="157">
        <v>1.5835015978094873</v>
      </c>
      <c r="H724" s="158">
        <v>1.1397161426330606</v>
      </c>
      <c r="I724" s="169"/>
      <c r="J724" s="170" t="s">
        <v>119</v>
      </c>
      <c r="K724" s="155">
        <v>2.26479327547935</v>
      </c>
      <c r="L724" s="156">
        <v>3.7158227933929124</v>
      </c>
      <c r="M724" s="157">
        <v>2.4793238966430398</v>
      </c>
      <c r="N724" s="157">
        <v>2.010254658396108</v>
      </c>
      <c r="O724" s="157">
        <v>1.9335553387632043</v>
      </c>
      <c r="P724" s="157">
        <v>2.4484020007454212</v>
      </c>
      <c r="Q724" s="158">
        <v>2.9070246395109764</v>
      </c>
    </row>
    <row r="725" spans="1:17" ht="12.75">
      <c r="A725" s="170" t="s">
        <v>120</v>
      </c>
      <c r="B725" s="155">
        <v>55.691305055867915</v>
      </c>
      <c r="C725" s="156">
        <v>15.552510631564811</v>
      </c>
      <c r="D725" s="157">
        <v>43.438600394416845</v>
      </c>
      <c r="E725" s="157">
        <v>81.69133130573722</v>
      </c>
      <c r="F725" s="157">
        <v>35.77443988008475</v>
      </c>
      <c r="G725" s="157">
        <v>75.86176851325871</v>
      </c>
      <c r="H725" s="158">
        <v>48.011798880348046</v>
      </c>
      <c r="I725" s="169"/>
      <c r="J725" s="170" t="s">
        <v>120</v>
      </c>
      <c r="K725" s="155">
        <v>47.80357554876541</v>
      </c>
      <c r="L725" s="156">
        <v>14.707708849153041</v>
      </c>
      <c r="M725" s="157">
        <v>31.78351694510163</v>
      </c>
      <c r="N725" s="157">
        <v>78.8170013971352</v>
      </c>
      <c r="O725" s="157">
        <v>44.75868675006128</v>
      </c>
      <c r="P725" s="157">
        <v>88.64472895823974</v>
      </c>
      <c r="Q725" s="158">
        <v>54.16422401904063</v>
      </c>
    </row>
    <row r="726" spans="1:17" ht="12.75">
      <c r="A726" s="170" t="s">
        <v>188</v>
      </c>
      <c r="B726" s="155">
        <v>22.62213026890614</v>
      </c>
      <c r="C726" s="156">
        <v>12.224849664718638</v>
      </c>
      <c r="D726" s="157">
        <v>14.405811264328193</v>
      </c>
      <c r="E726" s="157">
        <v>33.97901590890125</v>
      </c>
      <c r="F726" s="157">
        <v>3.4850167677046957</v>
      </c>
      <c r="G726" s="157">
        <v>28.304212729622495</v>
      </c>
      <c r="H726" s="158">
        <v>18.725669364788384</v>
      </c>
      <c r="I726" s="169"/>
      <c r="J726" s="170" t="s">
        <v>188</v>
      </c>
      <c r="K726" s="155">
        <v>9.040720873870324</v>
      </c>
      <c r="L726" s="156">
        <v>4.037255894872394</v>
      </c>
      <c r="M726" s="157">
        <v>11.219202315450097</v>
      </c>
      <c r="N726" s="157">
        <v>14.965191130116734</v>
      </c>
      <c r="O726" s="157">
        <v>3.5577617439162803</v>
      </c>
      <c r="P726" s="157">
        <v>13.270026229254762</v>
      </c>
      <c r="Q726" s="158">
        <v>10.786664495570147</v>
      </c>
    </row>
    <row r="727" spans="1:17" ht="12.75">
      <c r="A727" s="170" t="s">
        <v>122</v>
      </c>
      <c r="B727" s="155">
        <v>73.99710934974979</v>
      </c>
      <c r="C727" s="156">
        <v>90.65597855656664</v>
      </c>
      <c r="D727" s="157">
        <v>129.45734119920704</v>
      </c>
      <c r="E727" s="157">
        <v>70.6409115546036</v>
      </c>
      <c r="F727" s="157">
        <v>34.71985764158791</v>
      </c>
      <c r="G727" s="157">
        <v>84.36741927898633</v>
      </c>
      <c r="H727" s="158">
        <v>96.6698565246865</v>
      </c>
      <c r="I727" s="169"/>
      <c r="J727" s="170" t="s">
        <v>122</v>
      </c>
      <c r="K727" s="155">
        <v>64.874673917707</v>
      </c>
      <c r="L727" s="156">
        <v>85.56269162231116</v>
      </c>
      <c r="M727" s="157">
        <v>110.62710252157555</v>
      </c>
      <c r="N727" s="157">
        <v>67.7811422919124</v>
      </c>
      <c r="O727" s="157">
        <v>48.927111083333</v>
      </c>
      <c r="P727" s="157">
        <v>81.6976919917834</v>
      </c>
      <c r="Q727" s="158">
        <v>83.50519209065388</v>
      </c>
    </row>
    <row r="728" spans="1:17" ht="12.75">
      <c r="A728" s="170" t="s">
        <v>123</v>
      </c>
      <c r="B728" s="155">
        <v>0.4181615597979126</v>
      </c>
      <c r="C728" s="156">
        <v>0.026108106562312928</v>
      </c>
      <c r="D728" s="157">
        <v>0.5891554299947317</v>
      </c>
      <c r="E728" s="157">
        <v>0.21985467610055082</v>
      </c>
      <c r="F728" s="157">
        <v>0.29514478699182933</v>
      </c>
      <c r="G728" s="157">
        <v>0.3792855665004079</v>
      </c>
      <c r="H728" s="158">
        <v>0.7587226222739646</v>
      </c>
      <c r="I728" s="169"/>
      <c r="J728" s="170" t="s">
        <v>123</v>
      </c>
      <c r="K728" s="155">
        <v>7.347785725398473</v>
      </c>
      <c r="L728" s="156">
        <v>0.318400102150705</v>
      </c>
      <c r="M728" s="157">
        <v>0.7460991131317889</v>
      </c>
      <c r="N728" s="157">
        <v>0.056690978215185636</v>
      </c>
      <c r="O728" s="157">
        <v>0.03501771137483496</v>
      </c>
      <c r="P728" s="157">
        <v>0.059479796178176815</v>
      </c>
      <c r="Q728" s="158">
        <v>4.247495381874601</v>
      </c>
    </row>
    <row r="729" spans="1:17" ht="12.75">
      <c r="A729" s="170" t="s">
        <v>124</v>
      </c>
      <c r="B729" s="155">
        <v>63.968719687459576</v>
      </c>
      <c r="C729" s="156">
        <v>10.153989121884747</v>
      </c>
      <c r="D729" s="157">
        <v>17.169945159193094</v>
      </c>
      <c r="E729" s="157">
        <v>85.61527039996282</v>
      </c>
      <c r="F729" s="157">
        <v>93.73551819725242</v>
      </c>
      <c r="G729" s="157">
        <v>123.4547876220547</v>
      </c>
      <c r="H729" s="158">
        <v>60.672161636123846</v>
      </c>
      <c r="I729" s="169"/>
      <c r="J729" s="170" t="s">
        <v>124</v>
      </c>
      <c r="K729" s="155">
        <v>39.70055586997104</v>
      </c>
      <c r="L729" s="156">
        <v>5.425747286471848</v>
      </c>
      <c r="M729" s="157">
        <v>8.048746608507777</v>
      </c>
      <c r="N729" s="157">
        <v>65.06714907482068</v>
      </c>
      <c r="O729" s="157">
        <v>106.22053724277619</v>
      </c>
      <c r="P729" s="157">
        <v>111.14317358131805</v>
      </c>
      <c r="Q729" s="158">
        <v>51.785442380437345</v>
      </c>
    </row>
    <row r="730" spans="1:17" ht="12.75">
      <c r="A730" s="170" t="s">
        <v>125</v>
      </c>
      <c r="B730" s="155">
        <v>22.361925258115317</v>
      </c>
      <c r="C730" s="156">
        <v>30.69778364719822</v>
      </c>
      <c r="D730" s="157">
        <v>37.01623375227738</v>
      </c>
      <c r="E730" s="157">
        <v>13.06882098794121</v>
      </c>
      <c r="F730" s="157">
        <v>4.948648543853801</v>
      </c>
      <c r="G730" s="157">
        <v>12.626463840133178</v>
      </c>
      <c r="H730" s="158">
        <v>19.153331796926565</v>
      </c>
      <c r="I730" s="169"/>
      <c r="J730" s="170" t="s">
        <v>125</v>
      </c>
      <c r="K730" s="155">
        <v>19.311511438404594</v>
      </c>
      <c r="L730" s="156">
        <v>23.873519394189408</v>
      </c>
      <c r="M730" s="157">
        <v>77.60022149707778</v>
      </c>
      <c r="N730" s="157">
        <v>13.955169399562422</v>
      </c>
      <c r="O730" s="157">
        <v>6.214670010855962</v>
      </c>
      <c r="P730" s="157">
        <v>13.86350755051097</v>
      </c>
      <c r="Q730" s="158">
        <v>22.438790346133004</v>
      </c>
    </row>
    <row r="731" spans="1:17" ht="12.75">
      <c r="A731" s="167" t="s">
        <v>126</v>
      </c>
      <c r="B731" s="151">
        <v>124.63319702520288</v>
      </c>
      <c r="C731" s="152">
        <v>121.36047798883034</v>
      </c>
      <c r="D731" s="153">
        <v>236.62239677194586</v>
      </c>
      <c r="E731" s="153">
        <v>104.88005221602675</v>
      </c>
      <c r="F731" s="153">
        <v>62.076676942597615</v>
      </c>
      <c r="G731" s="153">
        <v>128.89966310028473</v>
      </c>
      <c r="H731" s="154">
        <v>128.847058652467</v>
      </c>
      <c r="I731" s="169"/>
      <c r="J731" s="167" t="s">
        <v>126</v>
      </c>
      <c r="K731" s="151">
        <v>140.42298320056986</v>
      </c>
      <c r="L731" s="152">
        <v>106.28166068693804</v>
      </c>
      <c r="M731" s="153">
        <v>168.58649818622393</v>
      </c>
      <c r="N731" s="153">
        <v>94.85249924004466</v>
      </c>
      <c r="O731" s="153">
        <v>96.52821234687552</v>
      </c>
      <c r="P731" s="153">
        <v>132.4211611252508</v>
      </c>
      <c r="Q731" s="154">
        <v>129.01682921307278</v>
      </c>
    </row>
    <row r="732" spans="1:17" ht="12.75">
      <c r="A732" s="170" t="s">
        <v>127</v>
      </c>
      <c r="B732" s="155">
        <v>86.2322589568576</v>
      </c>
      <c r="C732" s="156">
        <v>89.02274881929267</v>
      </c>
      <c r="D732" s="157">
        <v>163.9829506771529</v>
      </c>
      <c r="E732" s="157">
        <v>68.20218460192825</v>
      </c>
      <c r="F732" s="157">
        <v>38.529531937559106</v>
      </c>
      <c r="G732" s="157">
        <v>95.66121992851807</v>
      </c>
      <c r="H732" s="158">
        <v>87.24899092534595</v>
      </c>
      <c r="I732" s="168"/>
      <c r="J732" s="170" t="s">
        <v>127</v>
      </c>
      <c r="K732" s="155">
        <v>88.30525813405734</v>
      </c>
      <c r="L732" s="156">
        <v>56.834773726959554</v>
      </c>
      <c r="M732" s="157">
        <v>77.96424363194316</v>
      </c>
      <c r="N732" s="157">
        <v>55.61323770917297</v>
      </c>
      <c r="O732" s="157">
        <v>62.494403986195444</v>
      </c>
      <c r="P732" s="157">
        <v>88.63626512730607</v>
      </c>
      <c r="Q732" s="158">
        <v>75.95731554193286</v>
      </c>
    </row>
    <row r="733" spans="1:17" ht="12.75">
      <c r="A733" s="170" t="s">
        <v>128</v>
      </c>
      <c r="B733" s="155">
        <v>35.755553851134174</v>
      </c>
      <c r="C733" s="156">
        <v>1.827431104024766</v>
      </c>
      <c r="D733" s="157">
        <v>16.62285552302674</v>
      </c>
      <c r="E733" s="157">
        <v>35.30625758500117</v>
      </c>
      <c r="F733" s="157">
        <v>24.139894698680564</v>
      </c>
      <c r="G733" s="157">
        <v>57.53356415190831</v>
      </c>
      <c r="H733" s="158">
        <v>29.653636304267742</v>
      </c>
      <c r="I733" s="169"/>
      <c r="J733" s="170" t="s">
        <v>128</v>
      </c>
      <c r="K733" s="155">
        <v>20.128886753716927</v>
      </c>
      <c r="L733" s="156">
        <v>2.673104106966381</v>
      </c>
      <c r="M733" s="157">
        <v>5.692319745950676</v>
      </c>
      <c r="N733" s="157">
        <v>27.54079576959973</v>
      </c>
      <c r="O733" s="157">
        <v>42.64307075161885</v>
      </c>
      <c r="P733" s="157">
        <v>56.087448935984995</v>
      </c>
      <c r="Q733" s="158">
        <v>27.26039245039459</v>
      </c>
    </row>
    <row r="734" spans="1:17" ht="12.75">
      <c r="A734" s="170" t="s">
        <v>129</v>
      </c>
      <c r="B734" s="155">
        <v>26.145535915895437</v>
      </c>
      <c r="C734" s="156">
        <v>17.2222419652081</v>
      </c>
      <c r="D734" s="157">
        <v>55.18821675997217</v>
      </c>
      <c r="E734" s="157">
        <v>27.090487979102086</v>
      </c>
      <c r="F734" s="157">
        <v>12.502028156158808</v>
      </c>
      <c r="G734" s="157">
        <v>21.543303682450397</v>
      </c>
      <c r="H734" s="158">
        <v>23.31874986507549</v>
      </c>
      <c r="I734" s="169"/>
      <c r="J734" s="170" t="s">
        <v>129</v>
      </c>
      <c r="K734" s="155">
        <v>32.22023765365299</v>
      </c>
      <c r="L734" s="156">
        <v>29.342758118914485</v>
      </c>
      <c r="M734" s="157">
        <v>58.57537674325111</v>
      </c>
      <c r="N734" s="157">
        <v>24.661456435210194</v>
      </c>
      <c r="O734" s="157">
        <v>17.41366143546967</v>
      </c>
      <c r="P734" s="157">
        <v>24.96684418582136</v>
      </c>
      <c r="Q734" s="158">
        <v>32.40618597609671</v>
      </c>
    </row>
    <row r="735" spans="1:17" ht="12.75">
      <c r="A735" s="170" t="s">
        <v>130</v>
      </c>
      <c r="B735" s="155">
        <v>12.25540215244972</v>
      </c>
      <c r="C735" s="156">
        <v>15.115487204329602</v>
      </c>
      <c r="D735" s="157">
        <v>17.451229334820795</v>
      </c>
      <c r="E735" s="157">
        <v>9.58737963499644</v>
      </c>
      <c r="F735" s="157">
        <v>11.045116848879703</v>
      </c>
      <c r="G735" s="157">
        <v>11.6951394893162</v>
      </c>
      <c r="H735" s="158">
        <v>18.279317862045588</v>
      </c>
      <c r="I735" s="169"/>
      <c r="J735" s="170" t="s">
        <v>130</v>
      </c>
      <c r="K735" s="155">
        <v>19.897487412859245</v>
      </c>
      <c r="L735" s="156">
        <v>20.104128841063723</v>
      </c>
      <c r="M735" s="157">
        <v>32.04687781102968</v>
      </c>
      <c r="N735" s="157">
        <v>14.577805095661471</v>
      </c>
      <c r="O735" s="157">
        <v>16.62014692521043</v>
      </c>
      <c r="P735" s="157">
        <v>18.818051812123404</v>
      </c>
      <c r="Q735" s="158">
        <v>20.653327695042883</v>
      </c>
    </row>
    <row r="736" spans="1:17" ht="12.75">
      <c r="A736" s="167" t="s">
        <v>131</v>
      </c>
      <c r="B736" s="151">
        <v>2.278827047270142</v>
      </c>
      <c r="C736" s="152">
        <v>2.7534574979624633</v>
      </c>
      <c r="D736" s="153">
        <v>3.9135907169862008</v>
      </c>
      <c r="E736" s="153">
        <v>1.7177502710501462</v>
      </c>
      <c r="F736" s="153">
        <v>0.8711539709703212</v>
      </c>
      <c r="G736" s="153">
        <v>1.901136951923517</v>
      </c>
      <c r="H736" s="154">
        <v>3.8479696542165707</v>
      </c>
      <c r="I736" s="169"/>
      <c r="J736" s="167" t="s">
        <v>131</v>
      </c>
      <c r="K736" s="151">
        <v>1.2948207622816164</v>
      </c>
      <c r="L736" s="152">
        <v>1.1676757964987552</v>
      </c>
      <c r="M736" s="153">
        <v>1.8723789142690317</v>
      </c>
      <c r="N736" s="153">
        <v>1.4248598645139843</v>
      </c>
      <c r="O736" s="153">
        <v>0.5621854654269774</v>
      </c>
      <c r="P736" s="153">
        <v>1.5426589659874226</v>
      </c>
      <c r="Q736" s="154">
        <v>1.490994742477564</v>
      </c>
    </row>
    <row r="737" spans="1:17" ht="12.75">
      <c r="A737" s="171" t="s">
        <v>132</v>
      </c>
      <c r="B737" s="159">
        <v>405.2912432834118</v>
      </c>
      <c r="C737" s="160">
        <v>336.2470911696807</v>
      </c>
      <c r="D737" s="161">
        <v>521.6261466701275</v>
      </c>
      <c r="E737" s="161">
        <v>421.69234229194063</v>
      </c>
      <c r="F737" s="161">
        <v>288.6750437174212</v>
      </c>
      <c r="G737" s="161">
        <v>494.19221708496895</v>
      </c>
      <c r="H737" s="162">
        <v>408.5609610446325</v>
      </c>
      <c r="I737" s="168"/>
      <c r="J737" s="171" t="s">
        <v>132</v>
      </c>
      <c r="K737" s="159">
        <v>374.2166964192221</v>
      </c>
      <c r="L737" s="160">
        <v>292.2987938218412</v>
      </c>
      <c r="M737" s="161">
        <v>445.55781437113234</v>
      </c>
      <c r="N737" s="161">
        <v>363.36025264147713</v>
      </c>
      <c r="O737" s="161">
        <v>350.0085553588719</v>
      </c>
      <c r="P737" s="161">
        <v>473.41966479620004</v>
      </c>
      <c r="Q737" s="162">
        <v>395.07131418716756</v>
      </c>
    </row>
    <row r="738" spans="1:17" ht="12.75">
      <c r="A738" s="167" t="s">
        <v>187</v>
      </c>
      <c r="B738" s="151">
        <v>188.75504926424622</v>
      </c>
      <c r="C738" s="152">
        <v>177.157249884441</v>
      </c>
      <c r="D738" s="153">
        <v>256.1951341045094</v>
      </c>
      <c r="E738" s="153">
        <v>187.31334027358287</v>
      </c>
      <c r="F738" s="153">
        <v>176.05299992157106</v>
      </c>
      <c r="G738" s="153">
        <v>270.0808725876495</v>
      </c>
      <c r="H738" s="154">
        <v>191.21591120026818</v>
      </c>
      <c r="I738" s="172"/>
      <c r="J738" s="167" t="s">
        <v>187</v>
      </c>
      <c r="K738" s="151">
        <v>216.56221959325973</v>
      </c>
      <c r="L738" s="152">
        <v>169.12182292464638</v>
      </c>
      <c r="M738" s="153">
        <v>230.89940628245125</v>
      </c>
      <c r="N738" s="153">
        <v>197.89539945087043</v>
      </c>
      <c r="O738" s="153">
        <v>243.84353120586854</v>
      </c>
      <c r="P738" s="153">
        <v>272.10405789428495</v>
      </c>
      <c r="Q738" s="154">
        <v>214.81436005443152</v>
      </c>
    </row>
    <row r="739" spans="1:17" ht="12.75">
      <c r="A739" s="167" t="s">
        <v>186</v>
      </c>
      <c r="B739" s="151">
        <v>216.2733222339095</v>
      </c>
      <c r="C739" s="152">
        <v>159.08984128523974</v>
      </c>
      <c r="D739" s="153">
        <v>264.39949328219353</v>
      </c>
      <c r="E739" s="153">
        <v>234.33186756335513</v>
      </c>
      <c r="F739" s="153">
        <v>112.37710776637715</v>
      </c>
      <c r="G739" s="153">
        <v>223.921858724336</v>
      </c>
      <c r="H739" s="154">
        <v>217.1735111142066</v>
      </c>
      <c r="I739" s="168"/>
      <c r="J739" s="167" t="s">
        <v>186</v>
      </c>
      <c r="K739" s="151">
        <v>157.5760760958406</v>
      </c>
      <c r="L739" s="152">
        <v>123.11443481524047</v>
      </c>
      <c r="M739" s="153">
        <v>214.40257463960063</v>
      </c>
      <c r="N739" s="153">
        <v>165.421592358837</v>
      </c>
      <c r="O739" s="153">
        <v>106.1467852692818</v>
      </c>
      <c r="P739" s="153">
        <v>201.22290359510416</v>
      </c>
      <c r="Q739" s="154">
        <v>180.15749736949758</v>
      </c>
    </row>
    <row r="740" spans="1:17" ht="12.75">
      <c r="A740" s="170" t="s">
        <v>133</v>
      </c>
      <c r="B740" s="155">
        <v>145.2199526148721</v>
      </c>
      <c r="C740" s="156">
        <v>103.42858871285846</v>
      </c>
      <c r="D740" s="157">
        <v>150.32420317483636</v>
      </c>
      <c r="E740" s="157">
        <v>176.53677445918942</v>
      </c>
      <c r="F740" s="157">
        <v>83.4967489099001</v>
      </c>
      <c r="G740" s="157">
        <v>159.87788369244427</v>
      </c>
      <c r="H740" s="158">
        <v>144.76128112126807</v>
      </c>
      <c r="I740" s="168"/>
      <c r="J740" s="170" t="s">
        <v>133</v>
      </c>
      <c r="K740" s="155">
        <v>103.34805692951444</v>
      </c>
      <c r="L740" s="156">
        <v>81.08044864220193</v>
      </c>
      <c r="M740" s="157">
        <v>139.09291063191554</v>
      </c>
      <c r="N740" s="157">
        <v>121.41716327303088</v>
      </c>
      <c r="O740" s="157">
        <v>77.48169938251323</v>
      </c>
      <c r="P740" s="157">
        <v>142.9782448689096</v>
      </c>
      <c r="Q740" s="158">
        <v>123.35931302971031</v>
      </c>
    </row>
    <row r="741" spans="1:17" ht="12.75">
      <c r="A741" s="170" t="s">
        <v>134</v>
      </c>
      <c r="B741" s="155">
        <v>17.157330820109813</v>
      </c>
      <c r="C741" s="156">
        <v>12.455910747109815</v>
      </c>
      <c r="D741" s="157">
        <v>37.551912848579164</v>
      </c>
      <c r="E741" s="157">
        <v>12.424664894323119</v>
      </c>
      <c r="F741" s="157">
        <v>6.763305246087771</v>
      </c>
      <c r="G741" s="157">
        <v>14.21540058603864</v>
      </c>
      <c r="H741" s="158">
        <v>17.062102449508888</v>
      </c>
      <c r="I741" s="169"/>
      <c r="J741" s="170" t="s">
        <v>134</v>
      </c>
      <c r="K741" s="155">
        <v>6.934786460610825</v>
      </c>
      <c r="L741" s="156">
        <v>4.607950311850958</v>
      </c>
      <c r="M741" s="157">
        <v>9.72756732216735</v>
      </c>
      <c r="N741" s="157">
        <v>5.796050198110077</v>
      </c>
      <c r="O741" s="157">
        <v>4.315246710746209</v>
      </c>
      <c r="P741" s="157">
        <v>7.891703595951083</v>
      </c>
      <c r="Q741" s="158">
        <v>7.091611890927213</v>
      </c>
    </row>
    <row r="742" spans="1:17" ht="12.75">
      <c r="A742" s="170" t="s">
        <v>135</v>
      </c>
      <c r="B742" s="155">
        <v>8.093455229786434</v>
      </c>
      <c r="C742" s="156">
        <v>12.194780941015802</v>
      </c>
      <c r="D742" s="157">
        <v>6.091542233657988</v>
      </c>
      <c r="E742" s="157">
        <v>5.855651328538307</v>
      </c>
      <c r="F742" s="157">
        <v>2.8608566574174534</v>
      </c>
      <c r="G742" s="157">
        <v>9.082800402709887</v>
      </c>
      <c r="H742" s="158">
        <v>7.377376758652736</v>
      </c>
      <c r="I742" s="169"/>
      <c r="J742" s="170" t="s">
        <v>135</v>
      </c>
      <c r="K742" s="155">
        <v>8.40995245995384</v>
      </c>
      <c r="L742" s="156">
        <v>7.644601348095247</v>
      </c>
      <c r="M742" s="157">
        <v>10.123473346091181</v>
      </c>
      <c r="N742" s="157">
        <v>5.412484752820914</v>
      </c>
      <c r="O742" s="157">
        <v>4.63110274984662</v>
      </c>
      <c r="P742" s="157">
        <v>8.642176948777097</v>
      </c>
      <c r="Q742" s="158">
        <v>10.080254751916158</v>
      </c>
    </row>
    <row r="743" spans="1:17" ht="12.75">
      <c r="A743" s="170" t="s">
        <v>136</v>
      </c>
      <c r="B743" s="155">
        <v>45.80258356914107</v>
      </c>
      <c r="C743" s="156">
        <v>31.010560884255625</v>
      </c>
      <c r="D743" s="157">
        <v>70.43183502512012</v>
      </c>
      <c r="E743" s="157">
        <v>39.5147768813043</v>
      </c>
      <c r="F743" s="157">
        <v>19.25619695297184</v>
      </c>
      <c r="G743" s="157">
        <v>40.74577404314321</v>
      </c>
      <c r="H743" s="158">
        <v>47.972750784776906</v>
      </c>
      <c r="I743" s="169"/>
      <c r="J743" s="170" t="s">
        <v>136</v>
      </c>
      <c r="K743" s="155">
        <v>38.8832802457621</v>
      </c>
      <c r="L743" s="156">
        <v>29.78143451309242</v>
      </c>
      <c r="M743" s="157">
        <v>55.45862333942653</v>
      </c>
      <c r="N743" s="157">
        <v>32.79589413487521</v>
      </c>
      <c r="O743" s="157">
        <v>19.71873642617586</v>
      </c>
      <c r="P743" s="157">
        <v>41.71077818146633</v>
      </c>
      <c r="Q743" s="158">
        <v>39.62631769694399</v>
      </c>
    </row>
    <row r="744" spans="1:17" ht="12.75">
      <c r="A744" s="167" t="s">
        <v>137</v>
      </c>
      <c r="B744" s="151">
        <v>0.2628717852559474</v>
      </c>
      <c r="C744" s="152">
        <v>0</v>
      </c>
      <c r="D744" s="153">
        <v>1.0315192834246554</v>
      </c>
      <c r="E744" s="153">
        <v>0.04713445500252832</v>
      </c>
      <c r="F744" s="153">
        <v>0.24493602947294488</v>
      </c>
      <c r="G744" s="153">
        <v>0.1894857729835039</v>
      </c>
      <c r="H744" s="154">
        <v>0.17153873015770163</v>
      </c>
      <c r="I744" s="169"/>
      <c r="J744" s="167" t="s">
        <v>137</v>
      </c>
      <c r="K744" s="151">
        <v>0.07840073012109272</v>
      </c>
      <c r="L744" s="152">
        <v>0.06253608195408103</v>
      </c>
      <c r="M744" s="153">
        <v>0.2558334490805518</v>
      </c>
      <c r="N744" s="153">
        <v>0.043260831769954634</v>
      </c>
      <c r="O744" s="153">
        <v>0.018238883721508732</v>
      </c>
      <c r="P744" s="153">
        <v>0.09270330681094245</v>
      </c>
      <c r="Q744" s="154">
        <v>0.09945676323824158</v>
      </c>
    </row>
    <row r="745" spans="1:17" ht="13.5" thickBot="1">
      <c r="A745" s="173" t="s">
        <v>138</v>
      </c>
      <c r="B745" s="159">
        <v>405.2912432834118</v>
      </c>
      <c r="C745" s="160">
        <v>336.2470911696807</v>
      </c>
      <c r="D745" s="161">
        <v>521.6261466701275</v>
      </c>
      <c r="E745" s="161">
        <v>421.69234229194063</v>
      </c>
      <c r="F745" s="161">
        <v>288.6750437174212</v>
      </c>
      <c r="G745" s="161">
        <v>494.19221708496895</v>
      </c>
      <c r="H745" s="162">
        <v>408.5609610446325</v>
      </c>
      <c r="I745" s="168"/>
      <c r="J745" s="173" t="s">
        <v>138</v>
      </c>
      <c r="K745" s="159">
        <v>374.2166964192221</v>
      </c>
      <c r="L745" s="160">
        <v>292.2987938218412</v>
      </c>
      <c r="M745" s="161">
        <v>445.55781437113234</v>
      </c>
      <c r="N745" s="161">
        <v>363.36025264147713</v>
      </c>
      <c r="O745" s="161">
        <v>350.0085553588719</v>
      </c>
      <c r="P745" s="161">
        <v>473.41966479620004</v>
      </c>
      <c r="Q745" s="162">
        <v>395.07131418716756</v>
      </c>
    </row>
    <row r="746" spans="1:17" ht="12.75">
      <c r="A746" s="268" t="s">
        <v>183</v>
      </c>
      <c r="B746" s="274">
        <v>84.67080656343767</v>
      </c>
      <c r="C746" s="275">
        <v>122.10034591372448</v>
      </c>
      <c r="D746" s="275">
        <v>230.1925872578072</v>
      </c>
      <c r="E746" s="275">
        <v>56.19027235658499</v>
      </c>
      <c r="F746" s="275">
        <v>36.37147798164573</v>
      </c>
      <c r="G746" s="275">
        <v>78.7944111077274</v>
      </c>
      <c r="H746" s="276">
        <v>88.09085360396453</v>
      </c>
      <c r="I746" s="172"/>
      <c r="J746" s="268" t="s">
        <v>183</v>
      </c>
      <c r="K746" s="283">
        <v>107.15757051061387</v>
      </c>
      <c r="L746" s="284">
        <v>107.15757051061387</v>
      </c>
      <c r="M746" s="284">
        <v>107.15757051061387</v>
      </c>
      <c r="N746" s="284">
        <v>107.15757051061387</v>
      </c>
      <c r="O746" s="284">
        <v>107.15757051061387</v>
      </c>
      <c r="P746" s="284">
        <v>107.15757051061387</v>
      </c>
      <c r="Q746" s="285">
        <v>107.15757051061387</v>
      </c>
    </row>
    <row r="747" spans="1:17" ht="22.5">
      <c r="A747" s="269" t="s">
        <v>139</v>
      </c>
      <c r="B747" s="277">
        <v>75.50196576326665</v>
      </c>
      <c r="C747" s="278">
        <v>115.62269865014764</v>
      </c>
      <c r="D747" s="278">
        <v>201.30204129015513</v>
      </c>
      <c r="E747" s="278">
        <v>48.65705124058999</v>
      </c>
      <c r="F747" s="278">
        <v>24.911926906944025</v>
      </c>
      <c r="G747" s="278">
        <v>66.73217353010331</v>
      </c>
      <c r="H747" s="279">
        <v>66.64152320778899</v>
      </c>
      <c r="I747" s="36"/>
      <c r="J747" s="269" t="s">
        <v>139</v>
      </c>
      <c r="K747" s="286">
        <v>94.87645961234485</v>
      </c>
      <c r="L747" s="287">
        <v>94.87645961234485</v>
      </c>
      <c r="M747" s="287">
        <v>94.87645961234485</v>
      </c>
      <c r="N747" s="287">
        <v>94.87645961234485</v>
      </c>
      <c r="O747" s="287">
        <v>94.87645961234485</v>
      </c>
      <c r="P747" s="287">
        <v>94.87645961234485</v>
      </c>
      <c r="Q747" s="288">
        <v>94.87645961234485</v>
      </c>
    </row>
    <row r="748" spans="1:17" ht="22.5">
      <c r="A748" s="270" t="s">
        <v>172</v>
      </c>
      <c r="B748" s="280">
        <v>32.0860704668314</v>
      </c>
      <c r="C748" s="281">
        <v>25.603326460933754</v>
      </c>
      <c r="D748" s="281">
        <v>40.03922476821858</v>
      </c>
      <c r="E748" s="281">
        <v>33.13719602416868</v>
      </c>
      <c r="F748" s="281">
        <v>17.2262023611163</v>
      </c>
      <c r="G748" s="281">
        <v>43.30597906232752</v>
      </c>
      <c r="H748" s="282">
        <v>30.35566422847442</v>
      </c>
      <c r="I748" s="36"/>
      <c r="J748" s="270" t="s">
        <v>172</v>
      </c>
      <c r="K748" s="289">
        <v>23.16392871897415</v>
      </c>
      <c r="L748" s="290">
        <v>23.16392871897415</v>
      </c>
      <c r="M748" s="290">
        <v>23.16392871897415</v>
      </c>
      <c r="N748" s="290">
        <v>23.16392871897415</v>
      </c>
      <c r="O748" s="290">
        <v>23.16392871897415</v>
      </c>
      <c r="P748" s="290">
        <v>23.16392871897415</v>
      </c>
      <c r="Q748" s="291">
        <v>23.16392871897415</v>
      </c>
    </row>
    <row r="749" spans="1:17" ht="12.75">
      <c r="A749" s="409" t="s">
        <v>156</v>
      </c>
      <c r="B749" s="410">
        <v>0.5042278412641691</v>
      </c>
      <c r="C749" s="434">
        <v>0.4567571508415538</v>
      </c>
      <c r="D749" s="432">
        <v>0.4113630694748099</v>
      </c>
      <c r="E749" s="432">
        <v>0.537368763325089</v>
      </c>
      <c r="F749" s="432">
        <v>0.38892574665809154</v>
      </c>
      <c r="G749" s="432">
        <v>0.45482440674588615</v>
      </c>
      <c r="H749" s="433">
        <v>0.5064780021278235</v>
      </c>
      <c r="I749" s="36"/>
      <c r="J749" s="409" t="s">
        <v>156</v>
      </c>
      <c r="K749" s="410">
        <v>0.41043213514445803</v>
      </c>
      <c r="L749" s="435">
        <v>0.3905351313595497</v>
      </c>
      <c r="M749" s="435">
        <v>0.45171733279378634</v>
      </c>
      <c r="N749" s="435">
        <v>0.4449667461178255</v>
      </c>
      <c r="O749" s="435">
        <v>0.30307029699426363</v>
      </c>
      <c r="P749" s="435">
        <v>0.42856742952217947</v>
      </c>
      <c r="Q749" s="436">
        <v>0.4383321656786564</v>
      </c>
    </row>
    <row r="750" spans="1:17" ht="13.5" thickBot="1">
      <c r="A750" s="272" t="s">
        <v>140</v>
      </c>
      <c r="B750" s="293">
        <v>0.4978715285922627</v>
      </c>
      <c r="C750" s="294">
        <v>0.3675008823134205</v>
      </c>
      <c r="D750" s="294">
        <v>0.29521269529429056</v>
      </c>
      <c r="E750" s="294">
        <v>0.5068335789035977</v>
      </c>
      <c r="F750" s="294">
        <v>0.7369628960394264</v>
      </c>
      <c r="G750" s="294">
        <v>0.6406058901291319</v>
      </c>
      <c r="H750" s="295">
        <v>0.42885837807296034</v>
      </c>
      <c r="I750" s="36"/>
      <c r="J750" s="272" t="s">
        <v>140</v>
      </c>
      <c r="K750" s="293">
        <v>0.36998719960129867</v>
      </c>
      <c r="L750" s="294">
        <v>0.30255104098369856</v>
      </c>
      <c r="M750" s="294">
        <v>0.3053691008774687</v>
      </c>
      <c r="N750" s="294">
        <v>0.38859969475000433</v>
      </c>
      <c r="O750" s="294">
        <v>0.45108922995206324</v>
      </c>
      <c r="P750" s="294">
        <v>0.45447340900756694</v>
      </c>
      <c r="Q750" s="295">
        <v>0.3853326495483793</v>
      </c>
    </row>
    <row r="751" spans="1:17" ht="12.75">
      <c r="A751" s="4" t="s">
        <v>17</v>
      </c>
      <c r="B751" s="3"/>
      <c r="C751" s="3"/>
      <c r="D751" s="3"/>
      <c r="E751" s="3"/>
      <c r="F751" s="3"/>
      <c r="G751" s="3"/>
      <c r="H751" s="3"/>
      <c r="J751" s="4" t="s">
        <v>17</v>
      </c>
      <c r="K751" s="3"/>
      <c r="L751" s="3"/>
      <c r="M751" s="3"/>
      <c r="N751" s="3"/>
      <c r="O751" s="3"/>
      <c r="P751" s="3"/>
      <c r="Q751" s="3"/>
    </row>
    <row r="753" ht="12.75">
      <c r="N753" s="29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scale="75" r:id="rId1"/>
  <rowBreaks count="1" manualBreakCount="1">
    <brk id="520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J166"/>
  <sheetViews>
    <sheetView zoomScalePageLayoutView="0" workbookViewId="0" topLeftCell="A1">
      <selection activeCell="S7" sqref="S7"/>
    </sheetView>
  </sheetViews>
  <sheetFormatPr defaultColWidth="11.421875" defaultRowHeight="12.75"/>
  <cols>
    <col min="1" max="1" width="17.28125" style="0" customWidth="1"/>
    <col min="10" max="10" width="17.140625" style="0" customWidth="1"/>
  </cols>
  <sheetData>
    <row r="1" spans="1:16" ht="13.5" thickBot="1">
      <c r="A1" s="500" t="s">
        <v>8</v>
      </c>
      <c r="B1" s="499"/>
      <c r="C1" s="3"/>
      <c r="D1" s="3"/>
      <c r="E1" s="3"/>
      <c r="F1" s="9"/>
      <c r="G1" s="9"/>
      <c r="H1" s="9"/>
      <c r="J1" s="500" t="s">
        <v>8</v>
      </c>
      <c r="K1" s="499"/>
      <c r="L1" s="3"/>
      <c r="M1" s="3"/>
      <c r="N1" s="3"/>
      <c r="O1" s="9"/>
      <c r="P1" s="9"/>
    </row>
    <row r="2" spans="1:17" ht="13.5" thickBot="1">
      <c r="A2" s="5" t="s">
        <v>205</v>
      </c>
      <c r="B2" s="17"/>
      <c r="C2" s="98"/>
      <c r="D2" s="18"/>
      <c r="E2" s="22" t="s">
        <v>19</v>
      </c>
      <c r="F2" s="18"/>
      <c r="G2" s="18"/>
      <c r="H2" s="19"/>
      <c r="J2" s="5" t="s">
        <v>205</v>
      </c>
      <c r="K2" s="10"/>
      <c r="L2" s="102"/>
      <c r="M2" s="7"/>
      <c r="N2" s="21" t="s">
        <v>18</v>
      </c>
      <c r="O2" s="7"/>
      <c r="P2" s="7"/>
      <c r="Q2" s="20"/>
    </row>
    <row r="3" spans="1:17" ht="26.25" thickBot="1">
      <c r="A3" s="23">
        <v>2022</v>
      </c>
      <c r="B3" s="11" t="s">
        <v>170</v>
      </c>
      <c r="C3" s="101" t="s">
        <v>164</v>
      </c>
      <c r="D3" s="12" t="s">
        <v>165</v>
      </c>
      <c r="E3" s="13" t="s">
        <v>166</v>
      </c>
      <c r="F3" s="14" t="s">
        <v>167</v>
      </c>
      <c r="G3" s="15" t="s">
        <v>168</v>
      </c>
      <c r="H3" s="16" t="s">
        <v>169</v>
      </c>
      <c r="J3" s="23">
        <v>2022</v>
      </c>
      <c r="K3" s="11" t="s">
        <v>170</v>
      </c>
      <c r="L3" s="101" t="s">
        <v>164</v>
      </c>
      <c r="M3" s="12" t="s">
        <v>165</v>
      </c>
      <c r="N3" s="13" t="s">
        <v>166</v>
      </c>
      <c r="O3" s="14" t="s">
        <v>167</v>
      </c>
      <c r="P3" s="15" t="s">
        <v>168</v>
      </c>
      <c r="Q3" s="16" t="s">
        <v>169</v>
      </c>
    </row>
    <row r="4" spans="1:17" ht="22.5">
      <c r="A4" s="40" t="s">
        <v>189</v>
      </c>
      <c r="B4" s="123">
        <v>133.162012174315</v>
      </c>
      <c r="C4" s="125">
        <v>94.9961829197797</v>
      </c>
      <c r="D4" s="125">
        <v>187.361130708628</v>
      </c>
      <c r="E4" s="125">
        <v>152.776677400353</v>
      </c>
      <c r="F4" s="125">
        <v>33.8988776300877</v>
      </c>
      <c r="G4" s="125">
        <v>194.220946471398</v>
      </c>
      <c r="H4" s="251">
        <v>167.183739762618</v>
      </c>
      <c r="J4" s="40" t="s">
        <v>189</v>
      </c>
      <c r="K4" s="123">
        <v>115.240176820448</v>
      </c>
      <c r="L4" s="125">
        <v>106.795675345754</v>
      </c>
      <c r="M4" s="125">
        <v>171.017203572838</v>
      </c>
      <c r="N4" s="125">
        <v>144.829611332483</v>
      </c>
      <c r="O4" s="125">
        <v>60.7695325499756</v>
      </c>
      <c r="P4" s="125">
        <v>156.557060679431</v>
      </c>
      <c r="Q4" s="251">
        <v>116.805196920652</v>
      </c>
    </row>
    <row r="5" spans="1:17" ht="12.75">
      <c r="A5" s="41" t="s">
        <v>10</v>
      </c>
      <c r="B5" s="111">
        <v>56.9667116375336</v>
      </c>
      <c r="C5" s="113">
        <v>71.4051872122499</v>
      </c>
      <c r="D5" s="113">
        <v>97.7018895445225</v>
      </c>
      <c r="E5" s="113">
        <v>62.2959475651478</v>
      </c>
      <c r="F5" s="113">
        <v>21.2124819685706</v>
      </c>
      <c r="G5" s="113">
        <v>52.3330031813922</v>
      </c>
      <c r="H5" s="114">
        <v>41.9320118427178</v>
      </c>
      <c r="J5" s="41" t="s">
        <v>10</v>
      </c>
      <c r="K5" s="111">
        <v>48.5390110094202</v>
      </c>
      <c r="L5" s="113">
        <v>43.0757258669809</v>
      </c>
      <c r="M5" s="113">
        <v>70.0166663648762</v>
      </c>
      <c r="N5" s="113">
        <v>62.3755393150059</v>
      </c>
      <c r="O5" s="113">
        <v>28.8505555118816</v>
      </c>
      <c r="P5" s="113">
        <v>59.7393378302498</v>
      </c>
      <c r="Q5" s="114">
        <v>41.5744169054349</v>
      </c>
    </row>
    <row r="6" spans="1:17" ht="12.75">
      <c r="A6" s="41" t="s">
        <v>11</v>
      </c>
      <c r="B6" s="111">
        <v>76.195404218335</v>
      </c>
      <c r="C6" s="113">
        <v>23.5909454798773</v>
      </c>
      <c r="D6" s="113">
        <v>89.659221021635</v>
      </c>
      <c r="E6" s="113">
        <v>90.4807874450223</v>
      </c>
      <c r="F6" s="113">
        <v>12.6865691604728</v>
      </c>
      <c r="G6" s="113">
        <v>141.888055513663</v>
      </c>
      <c r="H6" s="114">
        <v>125.251745480112</v>
      </c>
      <c r="J6" s="41" t="s">
        <v>11</v>
      </c>
      <c r="K6" s="111">
        <v>66.7011747207729</v>
      </c>
      <c r="L6" s="113">
        <v>63.7199058935316</v>
      </c>
      <c r="M6" s="113">
        <v>101.000540627518</v>
      </c>
      <c r="N6" s="113">
        <v>82.4541738758614</v>
      </c>
      <c r="O6" s="113">
        <v>31.9189476921088</v>
      </c>
      <c r="P6" s="113">
        <v>96.8177332456918</v>
      </c>
      <c r="Q6" s="114">
        <v>75.2308392130626</v>
      </c>
    </row>
    <row r="7" spans="1:17" ht="12.75">
      <c r="A7" s="41" t="s">
        <v>12</v>
      </c>
      <c r="B7" s="111">
        <v>390.710142185161</v>
      </c>
      <c r="C7" s="113">
        <v>245.680618339324</v>
      </c>
      <c r="D7" s="113">
        <v>334.855752923367</v>
      </c>
      <c r="E7" s="113">
        <v>569.180900465578</v>
      </c>
      <c r="F7" s="113">
        <v>195.513690283084</v>
      </c>
      <c r="G7" s="113">
        <v>569.69829221964</v>
      </c>
      <c r="H7" s="114">
        <v>390.004660992771</v>
      </c>
      <c r="J7" s="41" t="s">
        <v>12</v>
      </c>
      <c r="K7" s="111">
        <v>307.557086828168</v>
      </c>
      <c r="L7" s="113">
        <v>212.665667171034</v>
      </c>
      <c r="M7" s="113">
        <v>340.704997366778</v>
      </c>
      <c r="N7" s="113">
        <v>448.765198319955</v>
      </c>
      <c r="O7" s="113">
        <v>295.920439998619</v>
      </c>
      <c r="P7" s="113">
        <v>483.520997239541</v>
      </c>
      <c r="Q7" s="114">
        <v>332.466567811845</v>
      </c>
    </row>
    <row r="8" spans="1:17" ht="12.75">
      <c r="A8" s="41" t="s">
        <v>13</v>
      </c>
      <c r="B8" s="111">
        <v>262.927148618421</v>
      </c>
      <c r="C8" s="113">
        <v>239.082358578473</v>
      </c>
      <c r="D8" s="113">
        <v>442.000151724533</v>
      </c>
      <c r="E8" s="113">
        <v>231.554511560617</v>
      </c>
      <c r="F8" s="113">
        <v>89.6606934079385</v>
      </c>
      <c r="G8" s="113">
        <v>389.158296770781</v>
      </c>
      <c r="H8" s="114">
        <v>339.293812674123</v>
      </c>
      <c r="J8" s="41" t="s">
        <v>13</v>
      </c>
      <c r="K8" s="111">
        <v>259.080544470543</v>
      </c>
      <c r="L8" s="113">
        <v>230.317795743418</v>
      </c>
      <c r="M8" s="113">
        <v>331.058012102668</v>
      </c>
      <c r="N8" s="113">
        <v>216.541544088819</v>
      </c>
      <c r="O8" s="113">
        <v>146.619470367805</v>
      </c>
      <c r="P8" s="113">
        <v>284.701774033456</v>
      </c>
      <c r="Q8" s="114">
        <v>247.296625091437</v>
      </c>
    </row>
    <row r="9" spans="1:17" ht="12.75">
      <c r="A9" s="41" t="s">
        <v>14</v>
      </c>
      <c r="B9" s="111">
        <v>147.696985572516</v>
      </c>
      <c r="C9" s="113">
        <v>126.713817774535</v>
      </c>
      <c r="D9" s="113">
        <v>280.126079656841</v>
      </c>
      <c r="E9" s="113">
        <v>103.996176938224</v>
      </c>
      <c r="F9" s="113">
        <v>48.4365565194329</v>
      </c>
      <c r="G9" s="113">
        <v>247.08857684835</v>
      </c>
      <c r="H9" s="114">
        <v>212.560517501056</v>
      </c>
      <c r="J9" s="41" t="s">
        <v>14</v>
      </c>
      <c r="K9" s="111">
        <v>129.514163586737</v>
      </c>
      <c r="L9" s="113">
        <v>98.2394028944185</v>
      </c>
      <c r="M9" s="113">
        <v>143.207450544517</v>
      </c>
      <c r="N9" s="113">
        <v>93.806183033811</v>
      </c>
      <c r="O9" s="113">
        <v>81.6481755451742</v>
      </c>
      <c r="P9" s="113">
        <v>151.34822456301</v>
      </c>
      <c r="Q9" s="114">
        <v>114.706376339114</v>
      </c>
    </row>
    <row r="10" spans="1:17" ht="12.75">
      <c r="A10" s="41" t="s">
        <v>15</v>
      </c>
      <c r="B10" s="111">
        <v>330.606113081029</v>
      </c>
      <c r="C10" s="113">
        <v>263.201764607478</v>
      </c>
      <c r="D10" s="113">
        <v>456.975061265477</v>
      </c>
      <c r="E10" s="113">
        <v>359.299075803348</v>
      </c>
      <c r="F10" s="113">
        <v>204.725598562127</v>
      </c>
      <c r="G10" s="113">
        <v>480.693730180969</v>
      </c>
      <c r="H10" s="114">
        <v>373.973256413411</v>
      </c>
      <c r="J10" s="41" t="s">
        <v>15</v>
      </c>
      <c r="K10" s="111">
        <v>339.34702006597</v>
      </c>
      <c r="L10" s="113">
        <v>285.011230157524</v>
      </c>
      <c r="M10" s="113">
        <v>385.309879367153</v>
      </c>
      <c r="N10" s="113">
        <v>343.020809920537</v>
      </c>
      <c r="O10" s="113">
        <v>304.24156137153</v>
      </c>
      <c r="P10" s="113">
        <v>478.32094068522</v>
      </c>
      <c r="Q10" s="114">
        <v>333.22781110371</v>
      </c>
    </row>
    <row r="11" spans="1:17" ht="13.5" thickBot="1">
      <c r="A11" s="42" t="s">
        <v>16</v>
      </c>
      <c r="B11" s="119">
        <v>325.484984643187</v>
      </c>
      <c r="C11" s="121">
        <v>222.514170785056</v>
      </c>
      <c r="D11" s="121">
        <v>321.745201298165</v>
      </c>
      <c r="E11" s="121">
        <v>444.794325541818</v>
      </c>
      <c r="F11" s="121">
        <v>80.6425115355316</v>
      </c>
      <c r="G11" s="121">
        <v>483.165374748273</v>
      </c>
      <c r="H11" s="122">
        <v>359.057096530399</v>
      </c>
      <c r="J11" s="42" t="s">
        <v>16</v>
      </c>
      <c r="K11" s="119">
        <v>229.401050904449</v>
      </c>
      <c r="L11" s="121">
        <v>159.272952958892</v>
      </c>
      <c r="M11" s="121">
        <v>288.858431961791</v>
      </c>
      <c r="N11" s="121">
        <v>325.493492146028</v>
      </c>
      <c r="O11" s="121">
        <v>139.609159445669</v>
      </c>
      <c r="P11" s="121">
        <v>292.921458119604</v>
      </c>
      <c r="Q11" s="122">
        <v>249.225960740767</v>
      </c>
    </row>
    <row r="12" spans="1:16" ht="12.75">
      <c r="A12" s="4" t="s">
        <v>17</v>
      </c>
      <c r="J12" s="4" t="s">
        <v>17</v>
      </c>
      <c r="K12" s="418"/>
      <c r="L12" s="418"/>
      <c r="M12" s="418"/>
      <c r="N12" s="418"/>
      <c r="O12" s="418"/>
      <c r="P12" s="418"/>
    </row>
    <row r="13" spans="1:25" ht="13.5" thickBot="1">
      <c r="A13" s="500" t="s">
        <v>8</v>
      </c>
      <c r="B13" s="499"/>
      <c r="C13" s="3"/>
      <c r="D13" s="3"/>
      <c r="E13" s="3"/>
      <c r="F13" s="9"/>
      <c r="G13" s="9"/>
      <c r="H13" s="9"/>
      <c r="J13" s="500" t="s">
        <v>8</v>
      </c>
      <c r="K13" s="499"/>
      <c r="L13" s="3"/>
      <c r="M13" s="3"/>
      <c r="N13" s="3"/>
      <c r="O13" s="9"/>
      <c r="P13" s="9"/>
      <c r="S13" s="479"/>
      <c r="T13" s="479"/>
      <c r="U13" s="479"/>
      <c r="V13" s="479"/>
      <c r="W13" s="479"/>
      <c r="X13" s="479"/>
      <c r="Y13" s="479"/>
    </row>
    <row r="14" spans="1:25" ht="13.5" customHeight="1" thickBot="1">
      <c r="A14" s="5" t="s">
        <v>205</v>
      </c>
      <c r="B14" s="17"/>
      <c r="C14" s="98"/>
      <c r="D14" s="18"/>
      <c r="E14" s="22" t="s">
        <v>19</v>
      </c>
      <c r="F14" s="18"/>
      <c r="G14" s="18"/>
      <c r="H14" s="19"/>
      <c r="J14" s="5" t="s">
        <v>205</v>
      </c>
      <c r="K14" s="10"/>
      <c r="L14" s="102"/>
      <c r="M14" s="7"/>
      <c r="N14" s="21" t="s">
        <v>18</v>
      </c>
      <c r="O14" s="7"/>
      <c r="P14" s="7"/>
      <c r="Q14" s="20"/>
      <c r="S14" s="479"/>
      <c r="T14" s="479"/>
      <c r="U14" s="480"/>
      <c r="V14" s="479"/>
      <c r="W14" s="479"/>
      <c r="X14" s="479"/>
      <c r="Y14" s="479"/>
    </row>
    <row r="15" spans="1:25" ht="26.25" thickBot="1">
      <c r="A15" s="23">
        <v>2021</v>
      </c>
      <c r="B15" s="11" t="s">
        <v>170</v>
      </c>
      <c r="C15" s="101" t="s">
        <v>164</v>
      </c>
      <c r="D15" s="12" t="s">
        <v>165</v>
      </c>
      <c r="E15" s="13" t="s">
        <v>166</v>
      </c>
      <c r="F15" s="14" t="s">
        <v>167</v>
      </c>
      <c r="G15" s="15" t="s">
        <v>168</v>
      </c>
      <c r="H15" s="16" t="s">
        <v>169</v>
      </c>
      <c r="J15" s="23">
        <v>2021</v>
      </c>
      <c r="K15" s="11" t="s">
        <v>170</v>
      </c>
      <c r="L15" s="101" t="s">
        <v>164</v>
      </c>
      <c r="M15" s="12" t="s">
        <v>165</v>
      </c>
      <c r="N15" s="13" t="s">
        <v>166</v>
      </c>
      <c r="O15" s="14" t="s">
        <v>167</v>
      </c>
      <c r="P15" s="15" t="s">
        <v>168</v>
      </c>
      <c r="Q15" s="16" t="s">
        <v>169</v>
      </c>
      <c r="S15" s="481"/>
      <c r="T15" s="482"/>
      <c r="U15" s="480"/>
      <c r="V15" s="481"/>
      <c r="W15" s="481"/>
      <c r="X15" s="481"/>
      <c r="Y15" s="481"/>
    </row>
    <row r="16" spans="1:25" ht="22.5">
      <c r="A16" s="40" t="s">
        <v>189</v>
      </c>
      <c r="B16" s="123">
        <v>104.08247753320993</v>
      </c>
      <c r="C16" s="125">
        <v>100.9350893937671</v>
      </c>
      <c r="D16" s="125">
        <v>129.7250637362859</v>
      </c>
      <c r="E16" s="125">
        <v>106.87808930954732</v>
      </c>
      <c r="F16" s="125">
        <v>25.4585547417751</v>
      </c>
      <c r="G16" s="125">
        <v>134.81653884185724</v>
      </c>
      <c r="H16" s="251">
        <v>123.05285638186058</v>
      </c>
      <c r="J16" s="40" t="s">
        <v>189</v>
      </c>
      <c r="K16" s="123">
        <v>90.29753527933524</v>
      </c>
      <c r="L16" s="125">
        <v>93.27372001291015</v>
      </c>
      <c r="M16" s="125">
        <v>124.43116922620499</v>
      </c>
      <c r="N16" s="125">
        <v>103.77865374944709</v>
      </c>
      <c r="O16" s="125">
        <v>50.941009772565565</v>
      </c>
      <c r="P16" s="125">
        <v>105.94178202170656</v>
      </c>
      <c r="Q16" s="251">
        <v>98.21042321317545</v>
      </c>
      <c r="S16" s="483"/>
      <c r="T16" s="484"/>
      <c r="U16" s="480"/>
      <c r="V16" s="482"/>
      <c r="W16" s="482"/>
      <c r="X16" s="482"/>
      <c r="Y16" s="482"/>
    </row>
    <row r="17" spans="1:25" ht="12.75">
      <c r="A17" s="41" t="s">
        <v>10</v>
      </c>
      <c r="B17" s="111">
        <v>41.97794672096229</v>
      </c>
      <c r="C17" s="113">
        <v>23.868799957048203</v>
      </c>
      <c r="D17" s="113">
        <v>42.124957511033294</v>
      </c>
      <c r="E17" s="113">
        <v>37.49377891292305</v>
      </c>
      <c r="F17" s="113">
        <v>15.084279913185235</v>
      </c>
      <c r="G17" s="113">
        <v>60.44289289515578</v>
      </c>
      <c r="H17" s="114">
        <v>73.17892892707943</v>
      </c>
      <c r="J17" s="41" t="s">
        <v>10</v>
      </c>
      <c r="K17" s="111">
        <v>40.37397430708985</v>
      </c>
      <c r="L17" s="113">
        <v>28.26267567898874</v>
      </c>
      <c r="M17" s="113">
        <v>56.703255450355485</v>
      </c>
      <c r="N17" s="113">
        <v>50.17123836721766</v>
      </c>
      <c r="O17" s="113">
        <v>21.812331131740333</v>
      </c>
      <c r="P17" s="113">
        <v>47.35624022800641</v>
      </c>
      <c r="Q17" s="114">
        <v>45.94147367654242</v>
      </c>
      <c r="S17" s="483"/>
      <c r="T17" s="484"/>
      <c r="U17" s="480"/>
      <c r="V17" s="482"/>
      <c r="W17" s="482"/>
      <c r="X17" s="482"/>
      <c r="Y17" s="482"/>
    </row>
    <row r="18" spans="1:25" ht="12.75">
      <c r="A18" s="41" t="s">
        <v>11</v>
      </c>
      <c r="B18" s="111">
        <v>62.10465372490779</v>
      </c>
      <c r="C18" s="113">
        <v>77.06642309020745</v>
      </c>
      <c r="D18" s="113">
        <v>87.6000757840842</v>
      </c>
      <c r="E18" s="113">
        <v>69.38460947698263</v>
      </c>
      <c r="F18" s="113">
        <v>10.374425811811337</v>
      </c>
      <c r="G18" s="113">
        <v>74.37362785548243</v>
      </c>
      <c r="H18" s="114">
        <v>49.87391244681336</v>
      </c>
      <c r="J18" s="41" t="s">
        <v>11</v>
      </c>
      <c r="K18" s="111">
        <v>49.92357880332597</v>
      </c>
      <c r="L18" s="113">
        <v>65.01104267826949</v>
      </c>
      <c r="M18" s="113">
        <v>67.72793560930371</v>
      </c>
      <c r="N18" s="113">
        <v>53.60752166720956</v>
      </c>
      <c r="O18" s="113">
        <v>29.128670938866616</v>
      </c>
      <c r="P18" s="113">
        <v>58.58555408700441</v>
      </c>
      <c r="Q18" s="114">
        <v>52.2689638756553</v>
      </c>
      <c r="S18" s="483"/>
      <c r="T18" s="484"/>
      <c r="U18" s="480"/>
      <c r="V18" s="484"/>
      <c r="W18" s="484"/>
      <c r="X18" s="484"/>
      <c r="Y18" s="484"/>
    </row>
    <row r="19" spans="1:25" ht="12.75">
      <c r="A19" s="41" t="s">
        <v>12</v>
      </c>
      <c r="B19" s="111">
        <v>371.75754740898657</v>
      </c>
      <c r="C19" s="113">
        <v>224.98886746292806</v>
      </c>
      <c r="D19" s="113">
        <v>336.62139759477674</v>
      </c>
      <c r="E19" s="113">
        <v>505.73315849004996</v>
      </c>
      <c r="F19" s="113">
        <v>204.38920093529632</v>
      </c>
      <c r="G19" s="113">
        <v>516.8382572647901</v>
      </c>
      <c r="H19" s="114">
        <v>341.05516197476095</v>
      </c>
      <c r="J19" s="41" t="s">
        <v>12</v>
      </c>
      <c r="K19" s="111">
        <v>283.84585265546264</v>
      </c>
      <c r="L19" s="113">
        <v>199.5613369708736</v>
      </c>
      <c r="M19" s="113">
        <v>318.04957231757834</v>
      </c>
      <c r="N19" s="113">
        <v>385.2429398299847</v>
      </c>
      <c r="O19" s="113">
        <v>282.9804343540947</v>
      </c>
      <c r="P19" s="113">
        <v>457.9079955557954</v>
      </c>
      <c r="Q19" s="114">
        <v>306.6703816966977</v>
      </c>
      <c r="S19" s="483"/>
      <c r="T19" s="484"/>
      <c r="U19" s="480"/>
      <c r="V19" s="484"/>
      <c r="W19" s="484"/>
      <c r="X19" s="484"/>
      <c r="Y19" s="484"/>
    </row>
    <row r="20" spans="1:25" ht="12.75">
      <c r="A20" s="41" t="s">
        <v>13</v>
      </c>
      <c r="B20" s="111">
        <v>217.10774409353525</v>
      </c>
      <c r="C20" s="113">
        <v>225.91070393536216</v>
      </c>
      <c r="D20" s="113">
        <v>359.23088549548123</v>
      </c>
      <c r="E20" s="113">
        <v>165.26067708686162</v>
      </c>
      <c r="F20" s="113">
        <v>80.81833627298339</v>
      </c>
      <c r="G20" s="113">
        <v>266.2615358918979</v>
      </c>
      <c r="H20" s="114">
        <v>261.69316976204874</v>
      </c>
      <c r="J20" s="41" t="s">
        <v>13</v>
      </c>
      <c r="K20" s="111">
        <v>215.8405072048167</v>
      </c>
      <c r="L20" s="113">
        <v>184.79127537552168</v>
      </c>
      <c r="M20" s="113">
        <v>261.72110407177655</v>
      </c>
      <c r="N20" s="113">
        <v>160.93840469465732</v>
      </c>
      <c r="O20" s="113">
        <v>130.13073132841103</v>
      </c>
      <c r="P20" s="113">
        <v>224.69888960534232</v>
      </c>
      <c r="Q20" s="114">
        <v>198.63104352363015</v>
      </c>
      <c r="S20" s="483"/>
      <c r="T20" s="484"/>
      <c r="U20" s="480"/>
      <c r="V20" s="484"/>
      <c r="W20" s="484"/>
      <c r="X20" s="484"/>
      <c r="Y20" s="484"/>
    </row>
    <row r="21" spans="1:25" ht="12.75">
      <c r="A21" s="41" t="s">
        <v>14</v>
      </c>
      <c r="B21" s="111">
        <v>117.39970316877759</v>
      </c>
      <c r="C21" s="113">
        <v>110.09729598772009</v>
      </c>
      <c r="D21" s="113">
        <v>207.98642357409997</v>
      </c>
      <c r="E21" s="113">
        <v>81.0067340947884</v>
      </c>
      <c r="F21" s="113">
        <v>44.44588934391544</v>
      </c>
      <c r="G21" s="113">
        <v>170.67739440641614</v>
      </c>
      <c r="H21" s="114">
        <v>147.3627986653809</v>
      </c>
      <c r="J21" s="41" t="s">
        <v>14</v>
      </c>
      <c r="K21" s="111">
        <v>109.27804996948328</v>
      </c>
      <c r="L21" s="113">
        <v>72.8608727693475</v>
      </c>
      <c r="M21" s="113">
        <v>105.13993107943944</v>
      </c>
      <c r="N21" s="113">
        <v>75.99090592121429</v>
      </c>
      <c r="O21" s="113">
        <v>76.0695346904772</v>
      </c>
      <c r="P21" s="113">
        <v>123.72970253627555</v>
      </c>
      <c r="Q21" s="114">
        <v>96.84297156298044</v>
      </c>
      <c r="S21" s="483"/>
      <c r="T21" s="484"/>
      <c r="U21" s="480"/>
      <c r="V21" s="484"/>
      <c r="W21" s="484"/>
      <c r="X21" s="484"/>
      <c r="Y21" s="484"/>
    </row>
    <row r="22" spans="1:25" ht="12.75">
      <c r="A22" s="41" t="s">
        <v>15</v>
      </c>
      <c r="B22" s="111">
        <v>288.02693843881167</v>
      </c>
      <c r="C22" s="113">
        <v>267.47337535168424</v>
      </c>
      <c r="D22" s="113">
        <v>365.6488721319476</v>
      </c>
      <c r="E22" s="113">
        <v>287.26937119361224</v>
      </c>
      <c r="F22" s="113">
        <v>193.5355278175972</v>
      </c>
      <c r="G22" s="113">
        <v>372.31775664195726</v>
      </c>
      <c r="H22" s="114">
        <v>325.53045265103106</v>
      </c>
      <c r="J22" s="41" t="s">
        <v>15</v>
      </c>
      <c r="K22" s="111">
        <v>293.809493313659</v>
      </c>
      <c r="L22" s="113">
        <v>244.97255480797824</v>
      </c>
      <c r="M22" s="113">
        <v>323.3736152845545</v>
      </c>
      <c r="N22" s="113">
        <v>276.31900026017536</v>
      </c>
      <c r="O22" s="113">
        <v>283.571699356759</v>
      </c>
      <c r="P22" s="113">
        <v>412.88438428395415</v>
      </c>
      <c r="Q22" s="114">
        <v>283.072976507093</v>
      </c>
      <c r="S22" s="483"/>
      <c r="T22" s="484"/>
      <c r="U22" s="480"/>
      <c r="V22" s="484"/>
      <c r="W22" s="484"/>
      <c r="X22" s="484"/>
      <c r="Y22" s="484"/>
    </row>
    <row r="23" spans="1:25" ht="13.5" thickBot="1">
      <c r="A23" s="42" t="s">
        <v>16</v>
      </c>
      <c r="B23" s="119">
        <v>302.63661657551734</v>
      </c>
      <c r="C23" s="121">
        <v>184.01156817259474</v>
      </c>
      <c r="D23" s="121">
        <v>331.4266625402206</v>
      </c>
      <c r="E23" s="121">
        <v>385.83924764044326</v>
      </c>
      <c r="F23" s="121">
        <v>92.4336033628118</v>
      </c>
      <c r="G23" s="121">
        <v>414.4144103452691</v>
      </c>
      <c r="H23" s="122">
        <v>279.81630412883874</v>
      </c>
      <c r="J23" s="42" t="s">
        <v>16</v>
      </c>
      <c r="K23" s="119">
        <v>207.73603963155702</v>
      </c>
      <c r="L23" s="121">
        <v>140.80674050291876</v>
      </c>
      <c r="M23" s="121">
        <v>258.8775177111491</v>
      </c>
      <c r="N23" s="121">
        <v>272.1891753803439</v>
      </c>
      <c r="O23" s="121">
        <v>130.72052777042447</v>
      </c>
      <c r="P23" s="121">
        <v>272.12090170006667</v>
      </c>
      <c r="Q23" s="122">
        <v>224.34270663882785</v>
      </c>
      <c r="S23" s="483"/>
      <c r="T23" s="484"/>
      <c r="U23" s="480"/>
      <c r="V23" s="484"/>
      <c r="W23" s="484"/>
      <c r="X23" s="484"/>
      <c r="Y23" s="484"/>
    </row>
    <row r="24" spans="1:25" ht="12.75">
      <c r="A24" s="4" t="s">
        <v>17</v>
      </c>
      <c r="J24" s="4" t="s">
        <v>17</v>
      </c>
      <c r="K24" s="418"/>
      <c r="L24" s="418"/>
      <c r="M24" s="418"/>
      <c r="N24" s="418"/>
      <c r="O24" s="418"/>
      <c r="P24" s="418"/>
      <c r="S24" s="485"/>
      <c r="T24" s="485"/>
      <c r="U24" s="480"/>
      <c r="V24" s="484"/>
      <c r="W24" s="484"/>
      <c r="X24" s="484"/>
      <c r="Y24" s="484"/>
    </row>
    <row r="25" spans="1:25" ht="13.5" thickBot="1">
      <c r="A25" s="500" t="s">
        <v>8</v>
      </c>
      <c r="B25" s="499"/>
      <c r="C25" s="3"/>
      <c r="D25" s="3"/>
      <c r="E25" s="3"/>
      <c r="F25" s="9"/>
      <c r="G25" s="9"/>
      <c r="H25" s="9"/>
      <c r="J25" s="500" t="s">
        <v>8</v>
      </c>
      <c r="K25" s="499"/>
      <c r="L25" s="3"/>
      <c r="M25" s="3"/>
      <c r="N25" s="3"/>
      <c r="O25" s="9"/>
      <c r="P25" s="9"/>
      <c r="S25" s="479"/>
      <c r="T25" s="479"/>
      <c r="U25" s="479"/>
      <c r="V25" s="479"/>
      <c r="W25" s="479"/>
      <c r="X25" s="479"/>
      <c r="Y25" s="479"/>
    </row>
    <row r="26" spans="1:25" ht="13.5" customHeight="1" thickBot="1">
      <c r="A26" s="5" t="s">
        <v>205</v>
      </c>
      <c r="B26" s="17"/>
      <c r="C26" s="98"/>
      <c r="D26" s="18"/>
      <c r="E26" s="22" t="s">
        <v>19</v>
      </c>
      <c r="F26" s="18"/>
      <c r="G26" s="18"/>
      <c r="H26" s="19"/>
      <c r="J26" s="5" t="s">
        <v>205</v>
      </c>
      <c r="K26" s="10"/>
      <c r="L26" s="102"/>
      <c r="M26" s="7"/>
      <c r="N26" s="21" t="s">
        <v>18</v>
      </c>
      <c r="O26" s="7"/>
      <c r="P26" s="7"/>
      <c r="Q26" s="20"/>
      <c r="S26" s="479"/>
      <c r="T26" s="479"/>
      <c r="U26" s="480"/>
      <c r="V26" s="479"/>
      <c r="W26" s="479"/>
      <c r="X26" s="479"/>
      <c r="Y26" s="479"/>
    </row>
    <row r="27" spans="1:25" ht="26.25" thickBot="1">
      <c r="A27" s="23">
        <v>2020</v>
      </c>
      <c r="B27" s="11" t="s">
        <v>170</v>
      </c>
      <c r="C27" s="101" t="s">
        <v>164</v>
      </c>
      <c r="D27" s="12" t="s">
        <v>165</v>
      </c>
      <c r="E27" s="13" t="s">
        <v>166</v>
      </c>
      <c r="F27" s="14" t="s">
        <v>167</v>
      </c>
      <c r="G27" s="15" t="s">
        <v>168</v>
      </c>
      <c r="H27" s="16" t="s">
        <v>169</v>
      </c>
      <c r="J27" s="23">
        <v>2020</v>
      </c>
      <c r="K27" s="11" t="s">
        <v>170</v>
      </c>
      <c r="L27" s="101" t="s">
        <v>164</v>
      </c>
      <c r="M27" s="12" t="s">
        <v>165</v>
      </c>
      <c r="N27" s="13" t="s">
        <v>166</v>
      </c>
      <c r="O27" s="14" t="s">
        <v>167</v>
      </c>
      <c r="P27" s="15" t="s">
        <v>168</v>
      </c>
      <c r="Q27" s="16" t="s">
        <v>169</v>
      </c>
      <c r="S27" s="481"/>
      <c r="T27" s="482"/>
      <c r="U27" s="480"/>
      <c r="V27" s="481"/>
      <c r="W27" s="481"/>
      <c r="X27" s="481"/>
      <c r="Y27" s="481"/>
    </row>
    <row r="28" spans="1:25" ht="22.5">
      <c r="A28" s="40" t="s">
        <v>189</v>
      </c>
      <c r="B28" s="123">
        <v>74.23363967738035</v>
      </c>
      <c r="C28" s="125">
        <v>45.59495537356636</v>
      </c>
      <c r="D28" s="125">
        <v>95.21611257916689</v>
      </c>
      <c r="E28" s="125">
        <v>84.54718575531858</v>
      </c>
      <c r="F28" s="125">
        <v>26.226897104572444</v>
      </c>
      <c r="G28" s="125">
        <v>83.36613982405542</v>
      </c>
      <c r="H28" s="251">
        <v>78.3900957369112</v>
      </c>
      <c r="J28" s="40" t="s">
        <v>189</v>
      </c>
      <c r="K28" s="123">
        <v>70.0474048045886</v>
      </c>
      <c r="L28" s="125">
        <v>49.936729578140195</v>
      </c>
      <c r="M28" s="125">
        <v>94.54950966285963</v>
      </c>
      <c r="N28" s="125">
        <v>85.55016141488234</v>
      </c>
      <c r="O28" s="125">
        <v>41.632287167667684</v>
      </c>
      <c r="P28" s="125">
        <v>85.96911131465168</v>
      </c>
      <c r="Q28" s="251">
        <v>73.155347121576</v>
      </c>
      <c r="S28" s="483"/>
      <c r="T28" s="484"/>
      <c r="U28" s="480"/>
      <c r="V28" s="482"/>
      <c r="W28" s="482"/>
      <c r="X28" s="482"/>
      <c r="Y28" s="482"/>
    </row>
    <row r="29" spans="1:25" ht="12.75">
      <c r="A29" s="41" t="s">
        <v>10</v>
      </c>
      <c r="B29" s="111">
        <v>39.21017772425142</v>
      </c>
      <c r="C29" s="113">
        <v>28.433453739170595</v>
      </c>
      <c r="D29" s="113">
        <v>52.85382216231051</v>
      </c>
      <c r="E29" s="113">
        <v>43.242279222653174</v>
      </c>
      <c r="F29" s="113">
        <v>14.391893443702283</v>
      </c>
      <c r="G29" s="113">
        <v>74.6499718150423</v>
      </c>
      <c r="H29" s="114">
        <v>25.251381640668104</v>
      </c>
      <c r="J29" s="41" t="s">
        <v>10</v>
      </c>
      <c r="K29" s="111">
        <v>39.387212705959925</v>
      </c>
      <c r="L29" s="113">
        <v>27.828820718732352</v>
      </c>
      <c r="M29" s="113">
        <v>50.002418516978096</v>
      </c>
      <c r="N29" s="113">
        <v>45.40117199677078</v>
      </c>
      <c r="O29" s="113">
        <v>22.84260531285795</v>
      </c>
      <c r="P29" s="113">
        <v>51.15589851224816</v>
      </c>
      <c r="Q29" s="114">
        <v>36.13757002092978</v>
      </c>
      <c r="S29" s="483"/>
      <c r="T29" s="484"/>
      <c r="U29" s="480"/>
      <c r="V29" s="482"/>
      <c r="W29" s="482"/>
      <c r="X29" s="482"/>
      <c r="Y29" s="482"/>
    </row>
    <row r="30" spans="1:25" ht="12.75">
      <c r="A30" s="41" t="s">
        <v>11</v>
      </c>
      <c r="B30" s="111">
        <v>35.02353453916829</v>
      </c>
      <c r="C30" s="113">
        <v>17.16157607136807</v>
      </c>
      <c r="D30" s="113">
        <v>42.3622874970497</v>
      </c>
      <c r="E30" s="113">
        <v>41.30514519861459</v>
      </c>
      <c r="F30" s="113">
        <v>11.834904420956674</v>
      </c>
      <c r="G30" s="113">
        <v>8.716180939956882</v>
      </c>
      <c r="H30" s="114">
        <v>53.13864683943423</v>
      </c>
      <c r="J30" s="41" t="s">
        <v>11</v>
      </c>
      <c r="K30" s="111">
        <v>30.660191472205014</v>
      </c>
      <c r="L30" s="113">
        <v>22.10789555498179</v>
      </c>
      <c r="M30" s="113">
        <v>44.54706563959587</v>
      </c>
      <c r="N30" s="113">
        <v>40.149147205008454</v>
      </c>
      <c r="O30" s="113">
        <v>18.789668622789154</v>
      </c>
      <c r="P30" s="113">
        <v>34.813185531184644</v>
      </c>
      <c r="Q30" s="114">
        <v>37.01778031846166</v>
      </c>
      <c r="S30" s="483"/>
      <c r="T30" s="484"/>
      <c r="U30" s="480"/>
      <c r="V30" s="484"/>
      <c r="W30" s="484"/>
      <c r="X30" s="484"/>
      <c r="Y30" s="484"/>
    </row>
    <row r="31" spans="1:25" ht="12.75">
      <c r="A31" s="41" t="s">
        <v>12</v>
      </c>
      <c r="B31" s="111">
        <v>370.5376114068818</v>
      </c>
      <c r="C31" s="113">
        <v>241.88200608046583</v>
      </c>
      <c r="D31" s="113">
        <v>298.5443692614556</v>
      </c>
      <c r="E31" s="113">
        <v>508.57009814581437</v>
      </c>
      <c r="F31" s="113">
        <v>219.08256312174836</v>
      </c>
      <c r="G31" s="113">
        <v>444.5758125110882</v>
      </c>
      <c r="H31" s="114">
        <v>357.593710296411</v>
      </c>
      <c r="J31" s="41" t="s">
        <v>12</v>
      </c>
      <c r="K31" s="111">
        <v>275.51582324479085</v>
      </c>
      <c r="L31" s="113">
        <v>190.74267785290704</v>
      </c>
      <c r="M31" s="113">
        <v>301.08938924610027</v>
      </c>
      <c r="N31" s="113">
        <v>371.94405227084684</v>
      </c>
      <c r="O31" s="113">
        <v>277.90277746919605</v>
      </c>
      <c r="P31" s="113">
        <v>434.6801824669981</v>
      </c>
      <c r="Q31" s="114">
        <v>301.7863135602935</v>
      </c>
      <c r="S31" s="483"/>
      <c r="T31" s="484"/>
      <c r="U31" s="480"/>
      <c r="V31" s="484"/>
      <c r="W31" s="484"/>
      <c r="X31" s="484"/>
      <c r="Y31" s="484"/>
    </row>
    <row r="32" spans="1:25" ht="12.75">
      <c r="A32" s="41" t="s">
        <v>13</v>
      </c>
      <c r="B32" s="111">
        <v>185.35092793228222</v>
      </c>
      <c r="C32" s="113">
        <v>160.9494210957415</v>
      </c>
      <c r="D32" s="113">
        <v>302.8028401471324</v>
      </c>
      <c r="E32" s="113">
        <v>159.75480983996127</v>
      </c>
      <c r="F32" s="113">
        <v>77.4255601350905</v>
      </c>
      <c r="G32" s="113">
        <v>182.41058954157685</v>
      </c>
      <c r="H32" s="114">
        <v>222.86724471109102</v>
      </c>
      <c r="J32" s="41" t="s">
        <v>13</v>
      </c>
      <c r="K32" s="111">
        <v>198.95165400865608</v>
      </c>
      <c r="L32" s="113">
        <v>146.70939427212537</v>
      </c>
      <c r="M32" s="113">
        <v>231.33804765439868</v>
      </c>
      <c r="N32" s="113">
        <v>151.29556179019693</v>
      </c>
      <c r="O32" s="113">
        <v>122.62971386727251</v>
      </c>
      <c r="P32" s="113">
        <v>200.84313140557447</v>
      </c>
      <c r="Q32" s="114">
        <v>182.69730680838327</v>
      </c>
      <c r="S32" s="483"/>
      <c r="T32" s="484"/>
      <c r="U32" s="480"/>
      <c r="V32" s="484"/>
      <c r="W32" s="484"/>
      <c r="X32" s="484"/>
      <c r="Y32" s="484"/>
    </row>
    <row r="33" spans="1:25" ht="12.75">
      <c r="A33" s="41" t="s">
        <v>14</v>
      </c>
      <c r="B33" s="111">
        <v>101.37717828475802</v>
      </c>
      <c r="C33" s="113">
        <v>85.99163522367738</v>
      </c>
      <c r="D33" s="113">
        <v>178.74692015032534</v>
      </c>
      <c r="E33" s="113">
        <v>77.53659089187767</v>
      </c>
      <c r="F33" s="113">
        <v>36.58363693174694</v>
      </c>
      <c r="G33" s="113">
        <v>129.2048276155065</v>
      </c>
      <c r="H33" s="114">
        <v>124.68979915178984</v>
      </c>
      <c r="J33" s="41" t="s">
        <v>14</v>
      </c>
      <c r="K33" s="111">
        <v>104.48624897584448</v>
      </c>
      <c r="L33" s="113">
        <v>58.430625846336035</v>
      </c>
      <c r="M33" s="113">
        <v>92.1794593310264</v>
      </c>
      <c r="N33" s="113">
        <v>70.54224229493343</v>
      </c>
      <c r="O33" s="113">
        <v>68.78547557274055</v>
      </c>
      <c r="P33" s="113">
        <v>115.02780026742688</v>
      </c>
      <c r="Q33" s="114">
        <v>89.85357743263397</v>
      </c>
      <c r="S33" s="483"/>
      <c r="T33" s="484"/>
      <c r="U33" s="480"/>
      <c r="V33" s="484"/>
      <c r="W33" s="484"/>
      <c r="X33" s="484"/>
      <c r="Y33" s="484"/>
    </row>
    <row r="34" spans="1:25" ht="12.75">
      <c r="A34" s="41" t="s">
        <v>15</v>
      </c>
      <c r="B34" s="111">
        <v>258.6074245513857</v>
      </c>
      <c r="C34" s="113">
        <v>199.42987119306918</v>
      </c>
      <c r="D34" s="113">
        <v>313.7238528067352</v>
      </c>
      <c r="E34" s="113">
        <v>277.1762547687346</v>
      </c>
      <c r="F34" s="113">
        <v>198.5209677183264</v>
      </c>
      <c r="G34" s="113">
        <v>249.15293571943286</v>
      </c>
      <c r="H34" s="114">
        <v>302.4477850611682</v>
      </c>
      <c r="J34" s="41" t="s">
        <v>15</v>
      </c>
      <c r="K34" s="111">
        <v>271.9569558528217</v>
      </c>
      <c r="L34" s="113">
        <v>202.090843876529</v>
      </c>
      <c r="M34" s="113">
        <v>289.6763867641649</v>
      </c>
      <c r="N34" s="113">
        <v>260.1491281912064</v>
      </c>
      <c r="O34" s="113">
        <v>274.72320173907997</v>
      </c>
      <c r="P34" s="113">
        <v>365.197029144595</v>
      </c>
      <c r="Q34" s="114">
        <v>262.88283441973476</v>
      </c>
      <c r="S34" s="483"/>
      <c r="T34" s="484"/>
      <c r="U34" s="480"/>
      <c r="V34" s="484"/>
      <c r="W34" s="484"/>
      <c r="X34" s="484"/>
      <c r="Y34" s="484"/>
    </row>
    <row r="35" spans="1:25" ht="13.5" thickBot="1">
      <c r="A35" s="42" t="s">
        <v>16</v>
      </c>
      <c r="B35" s="119">
        <v>298.92084750553147</v>
      </c>
      <c r="C35" s="121">
        <v>203.58507173873053</v>
      </c>
      <c r="D35" s="121">
        <v>288.7784889280534</v>
      </c>
      <c r="E35" s="121">
        <v>393.09069126119897</v>
      </c>
      <c r="F35" s="121">
        <v>98.35302496142646</v>
      </c>
      <c r="G35" s="121">
        <v>381.02768249582914</v>
      </c>
      <c r="H35" s="122">
        <v>280.50732938018757</v>
      </c>
      <c r="J35" s="42" t="s">
        <v>16</v>
      </c>
      <c r="K35" s="119">
        <v>204.2710800175942</v>
      </c>
      <c r="L35" s="121">
        <v>136.69603469141822</v>
      </c>
      <c r="M35" s="121">
        <v>244.95089454014592</v>
      </c>
      <c r="N35" s="121">
        <v>265.0003051485894</v>
      </c>
      <c r="O35" s="121">
        <v>127.05539089745747</v>
      </c>
      <c r="P35" s="121">
        <v>272.8720175222451</v>
      </c>
      <c r="Q35" s="122">
        <v>223.85732778031337</v>
      </c>
      <c r="S35" s="483"/>
      <c r="T35" s="484"/>
      <c r="U35" s="480"/>
      <c r="V35" s="484"/>
      <c r="W35" s="484"/>
      <c r="X35" s="484"/>
      <c r="Y35" s="484"/>
    </row>
    <row r="36" spans="1:25" ht="12.75">
      <c r="A36" s="4" t="s">
        <v>17</v>
      </c>
      <c r="J36" s="4" t="s">
        <v>17</v>
      </c>
      <c r="K36" s="418"/>
      <c r="L36" s="418"/>
      <c r="M36" s="418"/>
      <c r="N36" s="418"/>
      <c r="O36" s="418"/>
      <c r="P36" s="418"/>
      <c r="S36" s="485"/>
      <c r="T36" s="485"/>
      <c r="U36" s="480"/>
      <c r="V36" s="484"/>
      <c r="W36" s="484"/>
      <c r="X36" s="484"/>
      <c r="Y36" s="484"/>
    </row>
    <row r="38" spans="1:16" ht="13.5" thickBot="1">
      <c r="A38" s="500" t="s">
        <v>8</v>
      </c>
      <c r="B38" s="499"/>
      <c r="C38" s="3"/>
      <c r="D38" s="3"/>
      <c r="E38" s="3"/>
      <c r="F38" s="9"/>
      <c r="G38" s="9"/>
      <c r="H38" s="9"/>
      <c r="J38" s="500" t="s">
        <v>8</v>
      </c>
      <c r="K38" s="499"/>
      <c r="L38" s="3"/>
      <c r="M38" s="3"/>
      <c r="N38" s="3"/>
      <c r="O38" s="9"/>
      <c r="P38" s="9"/>
    </row>
    <row r="39" spans="1:17" ht="13.5" thickBot="1">
      <c r="A39" s="5" t="s">
        <v>205</v>
      </c>
      <c r="B39" s="17"/>
      <c r="C39" s="98"/>
      <c r="D39" s="18"/>
      <c r="E39" s="22" t="s">
        <v>19</v>
      </c>
      <c r="F39" s="18"/>
      <c r="G39" s="18"/>
      <c r="H39" s="19"/>
      <c r="J39" s="5" t="s">
        <v>205</v>
      </c>
      <c r="K39" s="10"/>
      <c r="L39" s="102"/>
      <c r="M39" s="7"/>
      <c r="N39" s="21" t="s">
        <v>18</v>
      </c>
      <c r="O39" s="7"/>
      <c r="P39" s="7"/>
      <c r="Q39" s="20"/>
    </row>
    <row r="40" spans="1:17" ht="26.25" thickBot="1">
      <c r="A40" s="23">
        <v>2019</v>
      </c>
      <c r="B40" s="11" t="s">
        <v>170</v>
      </c>
      <c r="C40" s="101" t="s">
        <v>164</v>
      </c>
      <c r="D40" s="12" t="s">
        <v>165</v>
      </c>
      <c r="E40" s="13" t="s">
        <v>166</v>
      </c>
      <c r="F40" s="14" t="s">
        <v>167</v>
      </c>
      <c r="G40" s="15" t="s">
        <v>168</v>
      </c>
      <c r="H40" s="16" t="s">
        <v>169</v>
      </c>
      <c r="J40" s="23">
        <v>2019</v>
      </c>
      <c r="K40" s="11" t="s">
        <v>170</v>
      </c>
      <c r="L40" s="101" t="s">
        <v>164</v>
      </c>
      <c r="M40" s="12" t="s">
        <v>165</v>
      </c>
      <c r="N40" s="13" t="s">
        <v>166</v>
      </c>
      <c r="O40" s="14" t="s">
        <v>167</v>
      </c>
      <c r="P40" s="15" t="s">
        <v>168</v>
      </c>
      <c r="Q40" s="16" t="s">
        <v>169</v>
      </c>
    </row>
    <row r="41" spans="1:17" ht="22.5">
      <c r="A41" s="40" t="s">
        <v>189</v>
      </c>
      <c r="B41" s="123">
        <v>82.76329632976868</v>
      </c>
      <c r="C41" s="125">
        <v>58.00738956920533</v>
      </c>
      <c r="D41" s="125">
        <v>134.80495175014335</v>
      </c>
      <c r="E41" s="125">
        <v>85.42545131534752</v>
      </c>
      <c r="F41" s="125">
        <v>24.39282784457501</v>
      </c>
      <c r="G41" s="125">
        <v>68.47781576437164</v>
      </c>
      <c r="H41" s="251">
        <v>94.81983858521217</v>
      </c>
      <c r="J41" s="40" t="s">
        <v>189</v>
      </c>
      <c r="K41" s="123">
        <v>74.7762094549378</v>
      </c>
      <c r="L41" s="125">
        <v>53.61238734045747</v>
      </c>
      <c r="M41" s="125">
        <v>108.66207883779776</v>
      </c>
      <c r="N41" s="125">
        <v>86.85373700447839</v>
      </c>
      <c r="O41" s="125">
        <v>43.81010497003869</v>
      </c>
      <c r="P41" s="125">
        <v>83.807267099953</v>
      </c>
      <c r="Q41" s="251">
        <v>77.16664976445662</v>
      </c>
    </row>
    <row r="42" spans="1:17" ht="12.75">
      <c r="A42" s="41" t="s">
        <v>10</v>
      </c>
      <c r="B42" s="111">
        <v>33.988796819006694</v>
      </c>
      <c r="C42" s="113">
        <v>27.31115549077315</v>
      </c>
      <c r="D42" s="113">
        <v>43.01190063458593</v>
      </c>
      <c r="E42" s="113">
        <v>31.843496896820387</v>
      </c>
      <c r="F42" s="113">
        <v>10.438238877850791</v>
      </c>
      <c r="G42" s="113">
        <v>41.58741757249411</v>
      </c>
      <c r="H42" s="114">
        <v>43.13880474675432</v>
      </c>
      <c r="J42" s="41" t="s">
        <v>10</v>
      </c>
      <c r="K42" s="111">
        <v>39.3907539554763</v>
      </c>
      <c r="L42" s="113">
        <v>25.989418392713805</v>
      </c>
      <c r="M42" s="113">
        <v>58.26594040835724</v>
      </c>
      <c r="N42" s="113">
        <v>44.12180469870275</v>
      </c>
      <c r="O42" s="113">
        <v>22.677690859464427</v>
      </c>
      <c r="P42" s="113">
        <v>40.99953105506181</v>
      </c>
      <c r="Q42" s="114">
        <v>37.92071291946701</v>
      </c>
    </row>
    <row r="43" spans="1:17" ht="12.75">
      <c r="A43" s="41" t="s">
        <v>11</v>
      </c>
      <c r="B43" s="111">
        <v>48.774466952742664</v>
      </c>
      <c r="C43" s="113">
        <v>30.696158211364914</v>
      </c>
      <c r="D43" s="113">
        <v>91.79324008742678</v>
      </c>
      <c r="E43" s="113">
        <v>53.581846868160405</v>
      </c>
      <c r="F43" s="113">
        <v>13.95456734828751</v>
      </c>
      <c r="G43" s="113">
        <v>26.890454729560734</v>
      </c>
      <c r="H43" s="114">
        <v>51.680955955607075</v>
      </c>
      <c r="J43" s="41" t="s">
        <v>11</v>
      </c>
      <c r="K43" s="111">
        <v>35.38546466593258</v>
      </c>
      <c r="L43" s="113">
        <v>27.62297726842455</v>
      </c>
      <c r="M43" s="113">
        <v>50.39617202099188</v>
      </c>
      <c r="N43" s="113">
        <v>42.73194821187439</v>
      </c>
      <c r="O43" s="113">
        <v>21.132443295878925</v>
      </c>
      <c r="P43" s="113">
        <v>42.807710716275444</v>
      </c>
      <c r="Q43" s="114">
        <v>39.24595847101477</v>
      </c>
    </row>
    <row r="44" spans="1:17" ht="12.75">
      <c r="A44" s="41" t="s">
        <v>12</v>
      </c>
      <c r="B44" s="111">
        <v>341.6570376339728</v>
      </c>
      <c r="C44" s="113">
        <v>192.66239046440953</v>
      </c>
      <c r="D44" s="113">
        <v>324.9424108056243</v>
      </c>
      <c r="E44" s="113">
        <v>452.85543685586697</v>
      </c>
      <c r="F44" s="113">
        <v>217.75940205128978</v>
      </c>
      <c r="G44" s="113">
        <v>329.7459177442961</v>
      </c>
      <c r="H44" s="114">
        <v>366.58392171642305</v>
      </c>
      <c r="J44" s="41" t="s">
        <v>12</v>
      </c>
      <c r="K44" s="111">
        <v>269.5012203460671</v>
      </c>
      <c r="L44" s="113">
        <v>188.87261690453704</v>
      </c>
      <c r="M44" s="113">
        <v>299.0215181130305</v>
      </c>
      <c r="N44" s="113">
        <v>349.8940187008785</v>
      </c>
      <c r="O44" s="113">
        <v>276.2475155186467</v>
      </c>
      <c r="P44" s="113">
        <v>401.4338935851905</v>
      </c>
      <c r="Q44" s="114">
        <v>292.02422293777676</v>
      </c>
    </row>
    <row r="45" spans="1:17" ht="12.75">
      <c r="A45" s="41" t="s">
        <v>13</v>
      </c>
      <c r="B45" s="111">
        <v>177.32233430854504</v>
      </c>
      <c r="C45" s="113">
        <v>154.61626606721777</v>
      </c>
      <c r="D45" s="113">
        <v>308.26012085840495</v>
      </c>
      <c r="E45" s="113">
        <v>152.88683390143896</v>
      </c>
      <c r="F45" s="113">
        <v>72.8848588107216</v>
      </c>
      <c r="G45" s="113">
        <v>151.71108066915298</v>
      </c>
      <c r="H45" s="114">
        <v>212.4216928107776</v>
      </c>
      <c r="J45" s="41" t="s">
        <v>13</v>
      </c>
      <c r="K45" s="111">
        <v>194.45711689821403</v>
      </c>
      <c r="L45" s="113">
        <v>143.76032173667303</v>
      </c>
      <c r="M45" s="113">
        <v>233.55423059797135</v>
      </c>
      <c r="N45" s="113">
        <v>145.70548529184535</v>
      </c>
      <c r="O45" s="113">
        <v>123.08111364819604</v>
      </c>
      <c r="P45" s="113">
        <v>187.80613221704857</v>
      </c>
      <c r="Q45" s="114">
        <v>171.56094122395376</v>
      </c>
    </row>
    <row r="46" spans="1:17" ht="12.75">
      <c r="A46" s="41" t="s">
        <v>14</v>
      </c>
      <c r="B46" s="111">
        <v>101.56081574274984</v>
      </c>
      <c r="C46" s="113">
        <v>86.04036135192581</v>
      </c>
      <c r="D46" s="113">
        <v>208.778805024268</v>
      </c>
      <c r="E46" s="113">
        <v>74.45294512385799</v>
      </c>
      <c r="F46" s="113">
        <v>36.01896132786262</v>
      </c>
      <c r="G46" s="113">
        <v>100.08329864005552</v>
      </c>
      <c r="H46" s="114">
        <v>121.06266793632786</v>
      </c>
      <c r="J46" s="41" t="s">
        <v>14</v>
      </c>
      <c r="K46" s="111">
        <v>106.07387280053935</v>
      </c>
      <c r="L46" s="113">
        <v>61.36899879258472</v>
      </c>
      <c r="M46" s="113">
        <v>106.9082316810189</v>
      </c>
      <c r="N46" s="113">
        <v>70.30401847460631</v>
      </c>
      <c r="O46" s="113">
        <v>71.90811640532816</v>
      </c>
      <c r="P46" s="113">
        <v>106.015143332683</v>
      </c>
      <c r="Q46" s="114">
        <v>86.45962506202729</v>
      </c>
    </row>
    <row r="47" spans="1:17" ht="12.75">
      <c r="A47" s="41" t="s">
        <v>15</v>
      </c>
      <c r="B47" s="111">
        <v>256.54725081947095</v>
      </c>
      <c r="C47" s="113">
        <v>185.11527110820822</v>
      </c>
      <c r="D47" s="113">
        <v>368.3922442743257</v>
      </c>
      <c r="E47" s="113">
        <v>267.3201276900659</v>
      </c>
      <c r="F47" s="113">
        <v>200.34179493690738</v>
      </c>
      <c r="G47" s="113">
        <v>230.57422573986875</v>
      </c>
      <c r="H47" s="114">
        <v>283.34895042182376</v>
      </c>
      <c r="J47" s="41" t="s">
        <v>15</v>
      </c>
      <c r="K47" s="111">
        <v>272.24515147383465</v>
      </c>
      <c r="L47" s="113">
        <v>200.4793376457606</v>
      </c>
      <c r="M47" s="113">
        <v>296.59047427803637</v>
      </c>
      <c r="N47" s="113">
        <v>255.0275682338241</v>
      </c>
      <c r="O47" s="113">
        <v>274.3920155931711</v>
      </c>
      <c r="P47" s="113">
        <v>351.22425755447676</v>
      </c>
      <c r="Q47" s="114">
        <v>255.95110340438876</v>
      </c>
    </row>
    <row r="48" spans="1:17" ht="13.5" thickBot="1">
      <c r="A48" s="42" t="s">
        <v>16</v>
      </c>
      <c r="B48" s="119">
        <v>264.3189410943256</v>
      </c>
      <c r="C48" s="121">
        <v>162.8887461904801</v>
      </c>
      <c r="D48" s="121">
        <v>267.59865876324096</v>
      </c>
      <c r="E48" s="121">
        <v>340.38857113343306</v>
      </c>
      <c r="F48" s="121">
        <v>91.10873185359098</v>
      </c>
      <c r="G48" s="121">
        <v>253.11471388233744</v>
      </c>
      <c r="H48" s="122">
        <v>297.6500839384429</v>
      </c>
      <c r="J48" s="42" t="s">
        <v>16</v>
      </c>
      <c r="K48" s="119">
        <v>193.45886106592772</v>
      </c>
      <c r="L48" s="121">
        <v>133.3212927726053</v>
      </c>
      <c r="M48" s="121">
        <v>238.92774609028027</v>
      </c>
      <c r="N48" s="121">
        <v>242.6619851834058</v>
      </c>
      <c r="O48" s="121">
        <v>126.1244468349441</v>
      </c>
      <c r="P48" s="121">
        <v>240.39280060131233</v>
      </c>
      <c r="Q48" s="122">
        <v>209.39505547669745</v>
      </c>
    </row>
    <row r="49" spans="1:16" ht="12.75">
      <c r="A49" s="4" t="s">
        <v>17</v>
      </c>
      <c r="J49" s="4" t="s">
        <v>17</v>
      </c>
      <c r="K49" s="418"/>
      <c r="L49" s="418"/>
      <c r="M49" s="418"/>
      <c r="N49" s="418"/>
      <c r="O49" s="418"/>
      <c r="P49" s="418"/>
    </row>
    <row r="51" spans="1:16" ht="13.5" customHeight="1" thickBot="1">
      <c r="A51" s="500" t="s">
        <v>8</v>
      </c>
      <c r="B51" s="499"/>
      <c r="C51" s="3"/>
      <c r="D51" s="3"/>
      <c r="E51" s="3"/>
      <c r="F51" s="9"/>
      <c r="G51" s="9"/>
      <c r="H51" s="9"/>
      <c r="J51" s="500" t="s">
        <v>8</v>
      </c>
      <c r="K51" s="499"/>
      <c r="L51" s="3"/>
      <c r="M51" s="3"/>
      <c r="N51" s="3"/>
      <c r="O51" s="9"/>
      <c r="P51" s="9"/>
    </row>
    <row r="52" spans="1:17" ht="13.5" thickBot="1">
      <c r="A52" s="5" t="s">
        <v>205</v>
      </c>
      <c r="B52" s="17"/>
      <c r="C52" s="98"/>
      <c r="D52" s="18"/>
      <c r="E52" s="22" t="s">
        <v>19</v>
      </c>
      <c r="F52" s="18"/>
      <c r="G52" s="18"/>
      <c r="H52" s="19"/>
      <c r="J52" s="5" t="s">
        <v>205</v>
      </c>
      <c r="K52" s="10"/>
      <c r="L52" s="102"/>
      <c r="M52" s="7"/>
      <c r="N52" s="21" t="s">
        <v>18</v>
      </c>
      <c r="O52" s="7"/>
      <c r="P52" s="7"/>
      <c r="Q52" s="20"/>
    </row>
    <row r="53" spans="1:17" ht="26.25" thickBot="1">
      <c r="A53" s="23">
        <v>2018</v>
      </c>
      <c r="B53" s="11" t="s">
        <v>170</v>
      </c>
      <c r="C53" s="101" t="s">
        <v>164</v>
      </c>
      <c r="D53" s="12" t="s">
        <v>165</v>
      </c>
      <c r="E53" s="13" t="s">
        <v>166</v>
      </c>
      <c r="F53" s="14" t="s">
        <v>167</v>
      </c>
      <c r="G53" s="15" t="s">
        <v>168</v>
      </c>
      <c r="H53" s="16" t="s">
        <v>169</v>
      </c>
      <c r="J53" s="23">
        <v>2018</v>
      </c>
      <c r="K53" s="11" t="s">
        <v>170</v>
      </c>
      <c r="L53" s="101" t="s">
        <v>164</v>
      </c>
      <c r="M53" s="12" t="s">
        <v>165</v>
      </c>
      <c r="N53" s="13" t="s">
        <v>166</v>
      </c>
      <c r="O53" s="14" t="s">
        <v>167</v>
      </c>
      <c r="P53" s="15" t="s">
        <v>168</v>
      </c>
      <c r="Q53" s="16" t="s">
        <v>169</v>
      </c>
    </row>
    <row r="54" spans="1:17" ht="22.5">
      <c r="A54" s="40" t="s">
        <v>189</v>
      </c>
      <c r="B54" s="123">
        <v>77.18790941675434</v>
      </c>
      <c r="C54" s="125">
        <v>48.53397746522551</v>
      </c>
      <c r="D54" s="125">
        <v>136.0477380532341</v>
      </c>
      <c r="E54" s="125">
        <v>71.73226138483173</v>
      </c>
      <c r="F54" s="125">
        <v>20.123126860059504</v>
      </c>
      <c r="G54" s="125">
        <v>66.11089369551728</v>
      </c>
      <c r="H54" s="251">
        <v>79.43145753288381</v>
      </c>
      <c r="J54" s="40" t="s">
        <v>189</v>
      </c>
      <c r="K54" s="123">
        <v>74.1088983428774</v>
      </c>
      <c r="L54" s="125">
        <v>54.40397450935374</v>
      </c>
      <c r="M54" s="125">
        <v>104.57296099164047</v>
      </c>
      <c r="N54" s="125">
        <v>72.92975987945348</v>
      </c>
      <c r="O54" s="125">
        <v>45.17809580679841</v>
      </c>
      <c r="P54" s="125">
        <v>73.88786521645524</v>
      </c>
      <c r="Q54" s="251">
        <v>74.19824118830927</v>
      </c>
    </row>
    <row r="55" spans="1:17" ht="12.75">
      <c r="A55" s="41" t="s">
        <v>10</v>
      </c>
      <c r="B55" s="111">
        <v>49.83502522137977</v>
      </c>
      <c r="C55" s="113">
        <v>46.33631990781343</v>
      </c>
      <c r="D55" s="113">
        <v>81.65391460739802</v>
      </c>
      <c r="E55" s="113">
        <v>35.81292260385331</v>
      </c>
      <c r="F55" s="113">
        <v>12.93769433716474</v>
      </c>
      <c r="G55" s="113">
        <v>33.40337315535396</v>
      </c>
      <c r="H55" s="114">
        <v>49.62957113466496</v>
      </c>
      <c r="J55" s="41" t="s">
        <v>10</v>
      </c>
      <c r="K55" s="111">
        <v>38.409162353959196</v>
      </c>
      <c r="L55" s="113">
        <v>27.239486324490336</v>
      </c>
      <c r="M55" s="113">
        <v>57.25739262060436</v>
      </c>
      <c r="N55" s="113">
        <v>41.90101726966671</v>
      </c>
      <c r="O55" s="113">
        <v>28.7204292442569</v>
      </c>
      <c r="P55" s="113">
        <v>38.61622704779334</v>
      </c>
      <c r="Q55" s="114">
        <v>37.484385188030124</v>
      </c>
    </row>
    <row r="56" spans="1:17" ht="12.75">
      <c r="A56" s="41" t="s">
        <v>11</v>
      </c>
      <c r="B56" s="111">
        <v>27.352920888739597</v>
      </c>
      <c r="C56" s="113">
        <v>2.197629112213967</v>
      </c>
      <c r="D56" s="113">
        <v>54.39381349231721</v>
      </c>
      <c r="E56" s="113">
        <v>35.91949814591022</v>
      </c>
      <c r="F56" s="113">
        <v>7.185418497740451</v>
      </c>
      <c r="G56" s="113">
        <v>32.70750559313292</v>
      </c>
      <c r="H56" s="114">
        <v>29.801790173251813</v>
      </c>
      <c r="J56" s="41" t="s">
        <v>11</v>
      </c>
      <c r="K56" s="111">
        <v>35.699748899604636</v>
      </c>
      <c r="L56" s="113">
        <v>27.164465248178022</v>
      </c>
      <c r="M56" s="113">
        <v>47.31558305612261</v>
      </c>
      <c r="N56" s="113">
        <v>31.02884579454531</v>
      </c>
      <c r="O56" s="113">
        <v>16.45766488054116</v>
      </c>
      <c r="P56" s="113">
        <v>35.2716288229515</v>
      </c>
      <c r="Q56" s="114">
        <v>36.71384939185639</v>
      </c>
    </row>
    <row r="57" spans="1:17" ht="12.75">
      <c r="A57" s="41" t="s">
        <v>12</v>
      </c>
      <c r="B57" s="111">
        <v>354.2699460233366</v>
      </c>
      <c r="C57" s="113">
        <v>164.25497984410543</v>
      </c>
      <c r="D57" s="113">
        <v>371.02823980364064</v>
      </c>
      <c r="E57" s="113">
        <v>404.35518985888973</v>
      </c>
      <c r="F57" s="113">
        <v>227.21575596336734</v>
      </c>
      <c r="G57" s="113">
        <v>347.1816916918095</v>
      </c>
      <c r="H57" s="114">
        <v>358.56153722036885</v>
      </c>
      <c r="J57" s="41" t="s">
        <v>12</v>
      </c>
      <c r="K57" s="111">
        <v>266.57325877053717</v>
      </c>
      <c r="L57" s="113">
        <v>185.15300562218076</v>
      </c>
      <c r="M57" s="113">
        <v>303.1210111254083</v>
      </c>
      <c r="N57" s="113">
        <v>319.9022866827866</v>
      </c>
      <c r="O57" s="113">
        <v>281.43718321345074</v>
      </c>
      <c r="P57" s="113">
        <v>354.83900176593386</v>
      </c>
      <c r="Q57" s="114">
        <v>297.593289904216</v>
      </c>
    </row>
    <row r="58" spans="1:17" ht="12.75">
      <c r="A58" s="41" t="s">
        <v>13</v>
      </c>
      <c r="B58" s="111">
        <v>164.20730036697918</v>
      </c>
      <c r="C58" s="113">
        <v>132.0419390213916</v>
      </c>
      <c r="D58" s="113">
        <v>312.26471821605156</v>
      </c>
      <c r="E58" s="113">
        <v>135.03342759695855</v>
      </c>
      <c r="F58" s="113">
        <v>83.57538536700453</v>
      </c>
      <c r="G58" s="113">
        <v>150.8321246048127</v>
      </c>
      <c r="H58" s="114">
        <v>192.70456269618126</v>
      </c>
      <c r="J58" s="41" t="s">
        <v>13</v>
      </c>
      <c r="K58" s="111">
        <v>191.10877207723104</v>
      </c>
      <c r="L58" s="113">
        <v>139.2304264389304</v>
      </c>
      <c r="M58" s="113">
        <v>228.38470967228724</v>
      </c>
      <c r="N58" s="113">
        <v>135.6283859748089</v>
      </c>
      <c r="O58" s="113">
        <v>124.82890338148378</v>
      </c>
      <c r="P58" s="113">
        <v>159.31652730553174</v>
      </c>
      <c r="Q58" s="114">
        <v>182.94672921184593</v>
      </c>
    </row>
    <row r="59" spans="1:17" ht="12.75">
      <c r="A59" s="41" t="s">
        <v>14</v>
      </c>
      <c r="B59" s="111">
        <v>98.84947180689103</v>
      </c>
      <c r="C59" s="113">
        <v>88.05619991375512</v>
      </c>
      <c r="D59" s="113">
        <v>223.33482892884703</v>
      </c>
      <c r="E59" s="113">
        <v>73.45519678078382</v>
      </c>
      <c r="F59" s="113">
        <v>40.42068903249688</v>
      </c>
      <c r="G59" s="113">
        <v>100.45487035752423</v>
      </c>
      <c r="H59" s="114">
        <v>114.8458010965014</v>
      </c>
      <c r="J59" s="41" t="s">
        <v>14</v>
      </c>
      <c r="K59" s="111">
        <v>105.82740663407756</v>
      </c>
      <c r="L59" s="113">
        <v>63.9155231944506</v>
      </c>
      <c r="M59" s="113">
        <v>104.93408477369772</v>
      </c>
      <c r="N59" s="113">
        <v>67.29183770592073</v>
      </c>
      <c r="O59" s="113">
        <v>73.05804010622661</v>
      </c>
      <c r="P59" s="113">
        <v>92.4589542363184</v>
      </c>
      <c r="Q59" s="114">
        <v>91.59164202676423</v>
      </c>
    </row>
    <row r="60" spans="1:17" ht="12.75">
      <c r="A60" s="41" t="s">
        <v>15</v>
      </c>
      <c r="B60" s="111">
        <v>244.49844051776086</v>
      </c>
      <c r="C60" s="113">
        <v>155.73292963871597</v>
      </c>
      <c r="D60" s="113">
        <v>330.8379103897538</v>
      </c>
      <c r="E60" s="113">
        <v>231.8735234164032</v>
      </c>
      <c r="F60" s="113">
        <v>209.0356282318824</v>
      </c>
      <c r="G60" s="113">
        <v>262.01780556911723</v>
      </c>
      <c r="H60" s="114">
        <v>254.30533679794857</v>
      </c>
      <c r="J60" s="41" t="s">
        <v>15</v>
      </c>
      <c r="K60" s="111">
        <v>266.86097079536324</v>
      </c>
      <c r="L60" s="113">
        <v>191.38796536495127</v>
      </c>
      <c r="M60" s="113">
        <v>279.29813873805904</v>
      </c>
      <c r="N60" s="113">
        <v>239.1209383161737</v>
      </c>
      <c r="O60" s="113">
        <v>281.8864617164156</v>
      </c>
      <c r="P60" s="113">
        <v>313.8241821831618</v>
      </c>
      <c r="Q60" s="114">
        <v>264.5698022272949</v>
      </c>
    </row>
    <row r="61" spans="1:17" ht="13.5" thickBot="1">
      <c r="A61" s="42" t="s">
        <v>16</v>
      </c>
      <c r="B61" s="119">
        <v>276.1143662870912</v>
      </c>
      <c r="C61" s="121">
        <v>142.08108678997132</v>
      </c>
      <c r="D61" s="121">
        <v>358.5665322466642</v>
      </c>
      <c r="E61" s="121">
        <v>309.08107021730586</v>
      </c>
      <c r="F61" s="121">
        <v>102.31626463325182</v>
      </c>
      <c r="G61" s="121">
        <v>237.48353534324127</v>
      </c>
      <c r="H61" s="122">
        <v>298.4479129400342</v>
      </c>
      <c r="J61" s="42" t="s">
        <v>16</v>
      </c>
      <c r="K61" s="119">
        <v>192.43657261238684</v>
      </c>
      <c r="L61" s="121">
        <v>134.03455034588393</v>
      </c>
      <c r="M61" s="121">
        <v>255.11515606904936</v>
      </c>
      <c r="N61" s="121">
        <v>218.11234983207117</v>
      </c>
      <c r="O61" s="121">
        <v>125.3327848706116</v>
      </c>
      <c r="P61" s="121">
        <v>202.17776035679924</v>
      </c>
      <c r="Q61" s="122">
        <v>217.63725044943604</v>
      </c>
    </row>
    <row r="62" spans="1:16" ht="12.75">
      <c r="A62" s="4" t="s">
        <v>17</v>
      </c>
      <c r="J62" s="4" t="s">
        <v>17</v>
      </c>
      <c r="K62" s="418"/>
      <c r="L62" s="418"/>
      <c r="M62" s="418"/>
      <c r="N62" s="418"/>
      <c r="O62" s="418"/>
      <c r="P62" s="418"/>
    </row>
    <row r="64" spans="1:16" ht="13.5" thickBot="1">
      <c r="A64" s="500" t="s">
        <v>8</v>
      </c>
      <c r="B64" s="499"/>
      <c r="C64" s="3"/>
      <c r="D64" s="3"/>
      <c r="E64" s="3"/>
      <c r="F64" s="9"/>
      <c r="G64" s="9"/>
      <c r="H64" s="9"/>
      <c r="J64" s="500" t="s">
        <v>8</v>
      </c>
      <c r="K64" s="499"/>
      <c r="L64" s="3"/>
      <c r="M64" s="3"/>
      <c r="N64" s="3"/>
      <c r="O64" s="9"/>
      <c r="P64" s="9"/>
    </row>
    <row r="65" spans="1:17" ht="13.5" thickBot="1">
      <c r="A65" s="5" t="s">
        <v>205</v>
      </c>
      <c r="B65" s="17"/>
      <c r="C65" s="98"/>
      <c r="D65" s="18"/>
      <c r="E65" s="22" t="s">
        <v>19</v>
      </c>
      <c r="F65" s="18"/>
      <c r="G65" s="18"/>
      <c r="H65" s="19"/>
      <c r="J65" s="5" t="s">
        <v>205</v>
      </c>
      <c r="K65" s="10"/>
      <c r="L65" s="102"/>
      <c r="M65" s="7"/>
      <c r="N65" s="21" t="s">
        <v>18</v>
      </c>
      <c r="O65" s="7"/>
      <c r="P65" s="7"/>
      <c r="Q65" s="20"/>
    </row>
    <row r="66" spans="1:17" ht="26.25" thickBot="1">
      <c r="A66" s="23">
        <v>2017</v>
      </c>
      <c r="B66" s="11" t="s">
        <v>170</v>
      </c>
      <c r="C66" s="101" t="s">
        <v>164</v>
      </c>
      <c r="D66" s="12" t="s">
        <v>165</v>
      </c>
      <c r="E66" s="13" t="s">
        <v>166</v>
      </c>
      <c r="F66" s="14" t="s">
        <v>167</v>
      </c>
      <c r="G66" s="15" t="s">
        <v>168</v>
      </c>
      <c r="H66" s="16" t="s">
        <v>169</v>
      </c>
      <c r="J66" s="23">
        <v>2017</v>
      </c>
      <c r="K66" s="11" t="s">
        <v>170</v>
      </c>
      <c r="L66" s="101" t="s">
        <v>164</v>
      </c>
      <c r="M66" s="12" t="s">
        <v>165</v>
      </c>
      <c r="N66" s="13" t="s">
        <v>166</v>
      </c>
      <c r="O66" s="14" t="s">
        <v>167</v>
      </c>
      <c r="P66" s="15" t="s">
        <v>168</v>
      </c>
      <c r="Q66" s="16" t="s">
        <v>169</v>
      </c>
    </row>
    <row r="67" spans="1:17" ht="22.5">
      <c r="A67" s="40" t="s">
        <v>189</v>
      </c>
      <c r="B67" s="123">
        <v>75.96828961691709</v>
      </c>
      <c r="C67" s="125">
        <v>46.53463794185408</v>
      </c>
      <c r="D67" s="125">
        <v>102.84057069954837</v>
      </c>
      <c r="E67" s="125">
        <v>74.77100496636889</v>
      </c>
      <c r="F67" s="125">
        <v>30.181497332825906</v>
      </c>
      <c r="G67" s="125">
        <v>82.62577966632516</v>
      </c>
      <c r="H67" s="251">
        <v>79.76735766618792</v>
      </c>
      <c r="J67" s="40" t="s">
        <v>189</v>
      </c>
      <c r="K67" s="123">
        <v>70.78394511720754</v>
      </c>
      <c r="L67" s="125">
        <v>52.51536098677799</v>
      </c>
      <c r="M67" s="125">
        <v>96.3435771885026</v>
      </c>
      <c r="N67" s="125">
        <v>80.15397325883698</v>
      </c>
      <c r="O67" s="125">
        <v>46.53698216120105</v>
      </c>
      <c r="P67" s="125">
        <v>79.1266446853601</v>
      </c>
      <c r="Q67" s="251">
        <v>69.74186977442632</v>
      </c>
    </row>
    <row r="68" spans="1:17" ht="12.75">
      <c r="A68" s="41" t="s">
        <v>10</v>
      </c>
      <c r="B68" s="111">
        <v>41.41371764505392</v>
      </c>
      <c r="C68" s="113">
        <v>28.223074536679363</v>
      </c>
      <c r="D68" s="113">
        <v>70.52176319836384</v>
      </c>
      <c r="E68" s="113">
        <v>33.09493829932392</v>
      </c>
      <c r="F68" s="113">
        <v>24.173085558294986</v>
      </c>
      <c r="G68" s="113">
        <v>45.00574847954985</v>
      </c>
      <c r="H68" s="114">
        <v>39.932540582553614</v>
      </c>
      <c r="J68" s="41" t="s">
        <v>10</v>
      </c>
      <c r="K68" s="111">
        <v>38.18701843767807</v>
      </c>
      <c r="L68" s="113">
        <v>23.03181478832899</v>
      </c>
      <c r="M68" s="113">
        <v>53.423240068288514</v>
      </c>
      <c r="N68" s="113">
        <v>40.25410102168698</v>
      </c>
      <c r="O68" s="113">
        <v>29.597379390260734</v>
      </c>
      <c r="P68" s="113">
        <v>39.23451425565226</v>
      </c>
      <c r="Q68" s="114">
        <v>31.17282054760539</v>
      </c>
    </row>
    <row r="69" spans="1:17" ht="12.75">
      <c r="A69" s="41" t="s">
        <v>11</v>
      </c>
      <c r="B69" s="111">
        <v>34.55457197186319</v>
      </c>
      <c r="C69" s="113">
        <v>18.31156340517474</v>
      </c>
      <c r="D69" s="113">
        <v>32.31880750118454</v>
      </c>
      <c r="E69" s="113">
        <v>41.676066667045006</v>
      </c>
      <c r="F69" s="113">
        <v>6.008411774530928</v>
      </c>
      <c r="G69" s="113">
        <v>37.620031186775314</v>
      </c>
      <c r="H69" s="114">
        <v>39.83481708363427</v>
      </c>
      <c r="J69" s="41" t="s">
        <v>11</v>
      </c>
      <c r="K69" s="111">
        <v>32.596926679529474</v>
      </c>
      <c r="L69" s="113">
        <v>29.483546198449037</v>
      </c>
      <c r="M69" s="113">
        <v>42.92033712021418</v>
      </c>
      <c r="N69" s="113">
        <v>39.899872237150085</v>
      </c>
      <c r="O69" s="113">
        <v>16.939602770940333</v>
      </c>
      <c r="P69" s="113">
        <v>39.892130429707834</v>
      </c>
      <c r="Q69" s="114">
        <v>38.56904922682086</v>
      </c>
    </row>
    <row r="70" spans="1:17" ht="12.75">
      <c r="A70" s="41" t="s">
        <v>12</v>
      </c>
      <c r="B70" s="111">
        <v>334.7647936249539</v>
      </c>
      <c r="C70" s="113">
        <v>216.14943783606958</v>
      </c>
      <c r="D70" s="113">
        <v>348.92105937757265</v>
      </c>
      <c r="E70" s="113">
        <v>361.9195985817191</v>
      </c>
      <c r="F70" s="113">
        <v>241.33276009948548</v>
      </c>
      <c r="G70" s="113">
        <v>373.75994000986657</v>
      </c>
      <c r="H70" s="114">
        <v>349.73068423041764</v>
      </c>
      <c r="J70" s="41" t="s">
        <v>12</v>
      </c>
      <c r="K70" s="111">
        <v>261.64267211269254</v>
      </c>
      <c r="L70" s="113">
        <v>186.3943810209373</v>
      </c>
      <c r="M70" s="113">
        <v>305.0403147968525</v>
      </c>
      <c r="N70" s="113">
        <v>309.51783947406847</v>
      </c>
      <c r="O70" s="113">
        <v>282.85564480357573</v>
      </c>
      <c r="P70" s="113">
        <v>363.22637369355726</v>
      </c>
      <c r="Q70" s="114">
        <v>283.60317666433053</v>
      </c>
    </row>
    <row r="71" spans="1:17" ht="12.75">
      <c r="A71" s="41" t="s">
        <v>13</v>
      </c>
      <c r="B71" s="111">
        <v>160.339558033108</v>
      </c>
      <c r="C71" s="113">
        <v>128.47979658953332</v>
      </c>
      <c r="D71" s="113">
        <v>293.5838652055275</v>
      </c>
      <c r="E71" s="113">
        <v>125.64397911922552</v>
      </c>
      <c r="F71" s="113">
        <v>84.6871394146228</v>
      </c>
      <c r="G71" s="113">
        <v>155.9818428328999</v>
      </c>
      <c r="H71" s="114">
        <v>190.40561968604212</v>
      </c>
      <c r="J71" s="41" t="s">
        <v>13</v>
      </c>
      <c r="K71" s="111">
        <v>185.69174851324308</v>
      </c>
      <c r="L71" s="113">
        <v>139.46103358506866</v>
      </c>
      <c r="M71" s="113">
        <v>221.63802535440172</v>
      </c>
      <c r="N71" s="113">
        <v>133.8473560546833</v>
      </c>
      <c r="O71" s="113">
        <v>128.6646627617244</v>
      </c>
      <c r="P71" s="113">
        <v>160.07686137204956</v>
      </c>
      <c r="Q71" s="114">
        <v>172.23388882643104</v>
      </c>
    </row>
    <row r="72" spans="1:17" ht="12.75">
      <c r="A72" s="41" t="s">
        <v>14</v>
      </c>
      <c r="B72" s="111">
        <v>91.64632938194838</v>
      </c>
      <c r="C72" s="113">
        <v>89.27713796906802</v>
      </c>
      <c r="D72" s="113">
        <v>193.15135727125815</v>
      </c>
      <c r="E72" s="113">
        <v>64.42591585645393</v>
      </c>
      <c r="F72" s="113">
        <v>39.27780846008241</v>
      </c>
      <c r="G72" s="113">
        <v>101.63496489382042</v>
      </c>
      <c r="H72" s="114">
        <v>107.52747207623277</v>
      </c>
      <c r="J72" s="41" t="s">
        <v>14</v>
      </c>
      <c r="K72" s="111">
        <v>100.71183175529096</v>
      </c>
      <c r="L72" s="113">
        <v>64.01013935217112</v>
      </c>
      <c r="M72" s="113">
        <v>95.22441191585932</v>
      </c>
      <c r="N72" s="113">
        <v>64.0202084077246</v>
      </c>
      <c r="O72" s="113">
        <v>72.74536630589007</v>
      </c>
      <c r="P72" s="113">
        <v>94.34150188690894</v>
      </c>
      <c r="Q72" s="114">
        <v>85.87531218935376</v>
      </c>
    </row>
    <row r="73" spans="1:17" ht="12.75">
      <c r="A73" s="41" t="s">
        <v>15</v>
      </c>
      <c r="B73" s="111">
        <v>239.48548969613407</v>
      </c>
      <c r="C73" s="113">
        <v>159.95354182544807</v>
      </c>
      <c r="D73" s="113">
        <v>313.8637725305674</v>
      </c>
      <c r="E73" s="113">
        <v>220.66436585954958</v>
      </c>
      <c r="F73" s="113">
        <v>220.7070846795167</v>
      </c>
      <c r="G73" s="113">
        <v>261.3124265771444</v>
      </c>
      <c r="H73" s="114">
        <v>263.4066903271322</v>
      </c>
      <c r="J73" s="41" t="s">
        <v>15</v>
      </c>
      <c r="K73" s="111">
        <v>257.5405301342258</v>
      </c>
      <c r="L73" s="113">
        <v>190.28838211017964</v>
      </c>
      <c r="M73" s="113">
        <v>274.3379378165097</v>
      </c>
      <c r="N73" s="113">
        <v>237.70908798370053</v>
      </c>
      <c r="O73" s="113">
        <v>283.4007539791163</v>
      </c>
      <c r="P73" s="113">
        <v>318.1862188519619</v>
      </c>
      <c r="Q73" s="114">
        <v>238.21743168867607</v>
      </c>
    </row>
    <row r="74" spans="1:17" ht="13.5" thickBot="1">
      <c r="A74" s="42" t="s">
        <v>16</v>
      </c>
      <c r="B74" s="119">
        <v>257.8982060577877</v>
      </c>
      <c r="C74" s="121">
        <v>186.53397590406115</v>
      </c>
      <c r="D74" s="121">
        <v>333.38250946980696</v>
      </c>
      <c r="E74" s="121">
        <v>268.3417767218738</v>
      </c>
      <c r="F74" s="121">
        <v>105.6723690664855</v>
      </c>
      <c r="G74" s="121">
        <v>270.7788292150622</v>
      </c>
      <c r="H74" s="122">
        <v>278.64449015554715</v>
      </c>
      <c r="J74" s="42" t="s">
        <v>16</v>
      </c>
      <c r="K74" s="119">
        <v>191.37908980510582</v>
      </c>
      <c r="L74" s="121">
        <v>136.79138577717424</v>
      </c>
      <c r="M74" s="121">
        <v>254.62459370997982</v>
      </c>
      <c r="N74" s="121">
        <v>207.48012437852495</v>
      </c>
      <c r="O74" s="121">
        <v>129.00638412328237</v>
      </c>
      <c r="P74" s="121">
        <v>207.20547212344192</v>
      </c>
      <c r="Q74" s="122">
        <v>219.1130263808286</v>
      </c>
    </row>
    <row r="75" spans="1:16" ht="12.75">
      <c r="A75" s="4" t="s">
        <v>17</v>
      </c>
      <c r="J75" s="4" t="s">
        <v>17</v>
      </c>
      <c r="K75" s="418"/>
      <c r="L75" s="418"/>
      <c r="M75" s="418"/>
      <c r="N75" s="418"/>
      <c r="O75" s="418"/>
      <c r="P75" s="418"/>
    </row>
    <row r="77" spans="1:25" ht="13.5" thickBot="1">
      <c r="A77" s="500" t="s">
        <v>8</v>
      </c>
      <c r="B77" s="499"/>
      <c r="C77" s="3"/>
      <c r="D77" s="3"/>
      <c r="E77" s="3"/>
      <c r="F77" s="9"/>
      <c r="G77" s="9"/>
      <c r="H77" s="9"/>
      <c r="J77" s="500" t="s">
        <v>8</v>
      </c>
      <c r="K77" s="499"/>
      <c r="L77" s="3"/>
      <c r="M77" s="3"/>
      <c r="N77" s="3"/>
      <c r="O77" s="9"/>
      <c r="P77" s="9"/>
      <c r="S77" s="301"/>
      <c r="T77" s="302"/>
      <c r="V77" s="301"/>
      <c r="W77" s="301"/>
      <c r="X77" s="301"/>
      <c r="Y77" s="301"/>
    </row>
    <row r="78" spans="1:25" ht="13.5" customHeight="1" thickBot="1">
      <c r="A78" s="5" t="s">
        <v>205</v>
      </c>
      <c r="B78" s="17"/>
      <c r="C78" s="98"/>
      <c r="D78" s="18"/>
      <c r="E78" s="22" t="s">
        <v>19</v>
      </c>
      <c r="F78" s="18"/>
      <c r="G78" s="18"/>
      <c r="H78" s="19"/>
      <c r="J78" s="5" t="s">
        <v>205</v>
      </c>
      <c r="K78" s="10"/>
      <c r="L78" s="102"/>
      <c r="M78" s="7"/>
      <c r="N78" s="21" t="s">
        <v>18</v>
      </c>
      <c r="O78" s="7"/>
      <c r="P78" s="7"/>
      <c r="Q78" s="20"/>
      <c r="S78" s="305"/>
      <c r="T78" s="303"/>
      <c r="V78" s="302"/>
      <c r="W78" s="302"/>
      <c r="X78" s="302"/>
      <c r="Y78" s="302"/>
    </row>
    <row r="79" spans="1:25" ht="26.25" thickBot="1">
      <c r="A79" s="23">
        <v>2016</v>
      </c>
      <c r="B79" s="11" t="s">
        <v>170</v>
      </c>
      <c r="C79" s="101" t="s">
        <v>164</v>
      </c>
      <c r="D79" s="12" t="s">
        <v>165</v>
      </c>
      <c r="E79" s="13" t="s">
        <v>166</v>
      </c>
      <c r="F79" s="14" t="s">
        <v>167</v>
      </c>
      <c r="G79" s="15" t="s">
        <v>168</v>
      </c>
      <c r="H79" s="16" t="s">
        <v>169</v>
      </c>
      <c r="J79" s="23">
        <v>2016</v>
      </c>
      <c r="K79" s="11" t="s">
        <v>170</v>
      </c>
      <c r="L79" s="101" t="s">
        <v>164</v>
      </c>
      <c r="M79" s="12" t="s">
        <v>165</v>
      </c>
      <c r="N79" s="13" t="s">
        <v>166</v>
      </c>
      <c r="O79" s="14" t="s">
        <v>167</v>
      </c>
      <c r="P79" s="15" t="s">
        <v>168</v>
      </c>
      <c r="Q79" s="16" t="s">
        <v>169</v>
      </c>
      <c r="S79" s="305"/>
      <c r="T79" s="303"/>
      <c r="V79" s="302"/>
      <c r="W79" s="302"/>
      <c r="X79" s="302"/>
      <c r="Y79" s="302"/>
    </row>
    <row r="80" spans="1:25" ht="22.5">
      <c r="A80" s="40" t="s">
        <v>189</v>
      </c>
      <c r="B80" s="123">
        <v>60.87472577348174</v>
      </c>
      <c r="C80" s="125">
        <v>38.95492418246905</v>
      </c>
      <c r="D80" s="125">
        <v>97.44838274084769</v>
      </c>
      <c r="E80" s="125">
        <v>63.90240873218906</v>
      </c>
      <c r="F80" s="125">
        <v>43.44821774951438</v>
      </c>
      <c r="G80" s="125">
        <v>56.242083983700596</v>
      </c>
      <c r="H80" s="251">
        <v>58.719844543262106</v>
      </c>
      <c r="J80" s="40" t="s">
        <v>189</v>
      </c>
      <c r="K80" s="123">
        <v>59.4708920674673</v>
      </c>
      <c r="L80" s="125">
        <v>26.683559923489785</v>
      </c>
      <c r="M80" s="125">
        <v>74.66975583041882</v>
      </c>
      <c r="N80" s="125">
        <v>62.35730725877598</v>
      </c>
      <c r="O80" s="125">
        <v>49.54996645855417</v>
      </c>
      <c r="P80" s="125">
        <v>64.18589137771201</v>
      </c>
      <c r="Q80" s="251">
        <v>53.0467103124748</v>
      </c>
      <c r="S80" s="252"/>
      <c r="T80" s="303"/>
      <c r="V80" s="303"/>
      <c r="W80" s="303"/>
      <c r="X80" s="303"/>
      <c r="Y80" s="303"/>
    </row>
    <row r="81" spans="1:25" ht="12.75">
      <c r="A81" s="41" t="s">
        <v>10</v>
      </c>
      <c r="B81" s="111">
        <v>28.39000314626796</v>
      </c>
      <c r="C81" s="113">
        <v>21.118701053487143</v>
      </c>
      <c r="D81" s="113">
        <v>49.97872914005445</v>
      </c>
      <c r="E81" s="113">
        <v>33.11724288663596</v>
      </c>
      <c r="F81" s="113">
        <v>6.949395640193746</v>
      </c>
      <c r="G81" s="113">
        <v>29.019800816495426</v>
      </c>
      <c r="H81" s="114">
        <v>33.04423374836798</v>
      </c>
      <c r="J81" s="41" t="s">
        <v>10</v>
      </c>
      <c r="K81" s="111">
        <v>34.22522607092948</v>
      </c>
      <c r="L81" s="113">
        <v>23.981104078511084</v>
      </c>
      <c r="M81" s="113">
        <v>45.17878228248224</v>
      </c>
      <c r="N81" s="113">
        <v>34.77909245028118</v>
      </c>
      <c r="O81" s="113">
        <v>22.078739333599486</v>
      </c>
      <c r="P81" s="113">
        <v>36.03040419250097</v>
      </c>
      <c r="Q81" s="114">
        <v>28.36791281459546</v>
      </c>
      <c r="S81" s="252"/>
      <c r="T81" s="303"/>
      <c r="V81" s="303"/>
      <c r="W81" s="303"/>
      <c r="X81" s="303"/>
      <c r="Y81" s="303"/>
    </row>
    <row r="82" spans="1:25" ht="12.75">
      <c r="A82" s="41" t="s">
        <v>11</v>
      </c>
      <c r="B82" s="111">
        <v>32.484722627213785</v>
      </c>
      <c r="C82" s="113">
        <v>17.836223128981906</v>
      </c>
      <c r="D82" s="113">
        <v>47.469653600793244</v>
      </c>
      <c r="E82" s="113">
        <v>30.785165845553102</v>
      </c>
      <c r="F82" s="113">
        <v>36.49882210932064</v>
      </c>
      <c r="G82" s="113">
        <v>27.222283167205166</v>
      </c>
      <c r="H82" s="114">
        <v>25.675610794894133</v>
      </c>
      <c r="J82" s="41" t="s">
        <v>11</v>
      </c>
      <c r="K82" s="111">
        <v>25.24566599653779</v>
      </c>
      <c r="L82" s="113">
        <v>2.7024558449787635</v>
      </c>
      <c r="M82" s="113">
        <v>29.49097354793659</v>
      </c>
      <c r="N82" s="113">
        <v>27.57821480849478</v>
      </c>
      <c r="O82" s="113">
        <v>27.47122712495472</v>
      </c>
      <c r="P82" s="113">
        <v>28.15548718521107</v>
      </c>
      <c r="Q82" s="114">
        <v>24.678797497879355</v>
      </c>
      <c r="S82" s="252"/>
      <c r="T82" s="303"/>
      <c r="V82" s="303"/>
      <c r="W82" s="303"/>
      <c r="X82" s="303"/>
      <c r="Y82" s="303"/>
    </row>
    <row r="83" spans="1:25" ht="12.75">
      <c r="A83" s="41" t="s">
        <v>12</v>
      </c>
      <c r="B83" s="111">
        <v>343.1212322535998</v>
      </c>
      <c r="C83" s="113">
        <v>220.67382830102923</v>
      </c>
      <c r="D83" s="113">
        <v>364.1017090101179</v>
      </c>
      <c r="E83" s="113">
        <v>389.29709817418455</v>
      </c>
      <c r="F83" s="113">
        <v>305.18267193914795</v>
      </c>
      <c r="G83" s="113">
        <v>347.4379861290031</v>
      </c>
      <c r="H83" s="114">
        <v>350.2809698715055</v>
      </c>
      <c r="J83" s="41" t="s">
        <v>12</v>
      </c>
      <c r="K83" s="111">
        <v>261.17891864707434</v>
      </c>
      <c r="L83" s="113">
        <v>195.54559011803204</v>
      </c>
      <c r="M83" s="113">
        <v>308.7915615899772</v>
      </c>
      <c r="N83" s="113">
        <v>315.2184522445766</v>
      </c>
      <c r="O83" s="113">
        <v>283.3302337645129</v>
      </c>
      <c r="P83" s="113">
        <v>352.20953232215123</v>
      </c>
      <c r="Q83" s="114">
        <v>288.0761739863756</v>
      </c>
      <c r="S83" s="252"/>
      <c r="T83" s="303"/>
      <c r="V83" s="303"/>
      <c r="W83" s="303"/>
      <c r="X83" s="303"/>
      <c r="Y83" s="303"/>
    </row>
    <row r="84" spans="1:25" ht="12.75">
      <c r="A84" s="41" t="s">
        <v>13</v>
      </c>
      <c r="B84" s="111">
        <v>155.41684434372397</v>
      </c>
      <c r="C84" s="113">
        <v>149.90857045330912</v>
      </c>
      <c r="D84" s="113">
        <v>307.90030473122613</v>
      </c>
      <c r="E84" s="113">
        <v>120.09946740628352</v>
      </c>
      <c r="F84" s="113">
        <v>106.05047519989836</v>
      </c>
      <c r="G84" s="113">
        <v>153.6826805168946</v>
      </c>
      <c r="H84" s="114">
        <v>168.69066182130408</v>
      </c>
      <c r="J84" s="41" t="s">
        <v>13</v>
      </c>
      <c r="K84" s="111">
        <v>181.09850943229122</v>
      </c>
      <c r="L84" s="113">
        <v>129.71455378554438</v>
      </c>
      <c r="M84" s="113">
        <v>216.14726919738322</v>
      </c>
      <c r="N84" s="113">
        <v>128.44138347768614</v>
      </c>
      <c r="O84" s="113">
        <v>128.8857016407624</v>
      </c>
      <c r="P84" s="113">
        <v>156.67267849012362</v>
      </c>
      <c r="Q84" s="114">
        <v>162.43134746850663</v>
      </c>
      <c r="S84" s="252"/>
      <c r="T84" s="303"/>
      <c r="V84" s="303"/>
      <c r="W84" s="303"/>
      <c r="X84" s="303"/>
      <c r="Y84" s="303"/>
    </row>
    <row r="85" spans="1:25" ht="12.75">
      <c r="A85" s="41" t="s">
        <v>14</v>
      </c>
      <c r="B85" s="111">
        <v>86.00318773275634</v>
      </c>
      <c r="C85" s="113">
        <v>91.10152740582629</v>
      </c>
      <c r="D85" s="113">
        <v>185.50894282463216</v>
      </c>
      <c r="E85" s="113">
        <v>64.5259955555146</v>
      </c>
      <c r="F85" s="113">
        <v>42.60225837595075</v>
      </c>
      <c r="G85" s="113">
        <v>105.88187282001346</v>
      </c>
      <c r="H85" s="114">
        <v>86.08366215725543</v>
      </c>
      <c r="J85" s="41" t="s">
        <v>14</v>
      </c>
      <c r="K85" s="111">
        <v>100.98515657148579</v>
      </c>
      <c r="L85" s="113">
        <v>57.32333309456051</v>
      </c>
      <c r="M85" s="113">
        <v>83.43441389843662</v>
      </c>
      <c r="N85" s="113">
        <v>62.6507327404161</v>
      </c>
      <c r="O85" s="113">
        <v>72.61970438877198</v>
      </c>
      <c r="P85" s="113">
        <v>94.43511047906053</v>
      </c>
      <c r="Q85" s="114">
        <v>84.30641510668052</v>
      </c>
      <c r="S85" s="252"/>
      <c r="T85" s="303"/>
      <c r="V85" s="303"/>
      <c r="W85" s="303"/>
      <c r="X85" s="303"/>
      <c r="Y85" s="303"/>
    </row>
    <row r="86" spans="1:25" ht="12.75">
      <c r="A86" s="41" t="s">
        <v>15</v>
      </c>
      <c r="B86" s="111">
        <v>237.06482816819627</v>
      </c>
      <c r="C86" s="113">
        <v>190.40888053011696</v>
      </c>
      <c r="D86" s="113">
        <v>349.9961756671838</v>
      </c>
      <c r="E86" s="113">
        <v>213.5720260406908</v>
      </c>
      <c r="F86" s="113">
        <v>299.2015962669946</v>
      </c>
      <c r="G86" s="113">
        <v>251.987108751666</v>
      </c>
      <c r="H86" s="114">
        <v>264.75567506976637</v>
      </c>
      <c r="J86" s="41" t="s">
        <v>15</v>
      </c>
      <c r="K86" s="111">
        <v>251.99894223489184</v>
      </c>
      <c r="L86" s="113">
        <v>183.80965439710855</v>
      </c>
      <c r="M86" s="113">
        <v>275.7880731854002</v>
      </c>
      <c r="N86" s="113">
        <v>228.2875702986505</v>
      </c>
      <c r="O86" s="113">
        <v>290.1960124011054</v>
      </c>
      <c r="P86" s="113">
        <v>306.45608752598116</v>
      </c>
      <c r="Q86" s="114">
        <v>231.03071743750746</v>
      </c>
      <c r="S86" s="305"/>
      <c r="T86" s="305"/>
      <c r="V86" s="303"/>
      <c r="W86" s="303"/>
      <c r="X86" s="303"/>
      <c r="Y86" s="303"/>
    </row>
    <row r="87" spans="1:25" ht="13.5" thickBot="1">
      <c r="A87" s="42" t="s">
        <v>16</v>
      </c>
      <c r="B87" s="119">
        <v>263.81474925395787</v>
      </c>
      <c r="C87" s="121">
        <v>181.77556832621366</v>
      </c>
      <c r="D87" s="121">
        <v>328.5781726112677</v>
      </c>
      <c r="E87" s="121">
        <v>297.37365461960735</v>
      </c>
      <c r="F87" s="121">
        <v>112.81454067164502</v>
      </c>
      <c r="G87" s="121">
        <v>251.5361523727334</v>
      </c>
      <c r="H87" s="122">
        <v>255.70245694551528</v>
      </c>
      <c r="J87" s="42" t="s">
        <v>16</v>
      </c>
      <c r="K87" s="119">
        <v>191.8772573639844</v>
      </c>
      <c r="L87" s="121">
        <v>142.66682844989768</v>
      </c>
      <c r="M87" s="121">
        <v>251.98271862112986</v>
      </c>
      <c r="N87" s="121">
        <v>217.03598436791862</v>
      </c>
      <c r="O87" s="121">
        <v>122.73706504921618</v>
      </c>
      <c r="P87" s="121">
        <v>204.28513239900053</v>
      </c>
      <c r="Q87" s="122">
        <v>221.11231720538484</v>
      </c>
      <c r="S87" s="252"/>
      <c r="T87" s="303"/>
      <c r="U87" s="303"/>
      <c r="V87" s="303"/>
      <c r="W87" s="303"/>
      <c r="X87" s="303"/>
      <c r="Y87" s="303"/>
    </row>
    <row r="88" spans="1:25" ht="12.75">
      <c r="A88" s="4" t="s">
        <v>17</v>
      </c>
      <c r="S88" s="305"/>
      <c r="T88" s="305"/>
      <c r="U88" s="305"/>
      <c r="V88" s="305"/>
      <c r="W88" s="305"/>
      <c r="X88" s="305"/>
      <c r="Y88" s="305"/>
    </row>
    <row r="90" spans="1:16" ht="13.5" thickBot="1">
      <c r="A90" s="500" t="s">
        <v>8</v>
      </c>
      <c r="B90" s="499"/>
      <c r="C90" s="3"/>
      <c r="D90" s="3"/>
      <c r="E90" s="3"/>
      <c r="F90" s="9"/>
      <c r="G90" s="9"/>
      <c r="H90" s="9"/>
      <c r="J90" s="500" t="s">
        <v>8</v>
      </c>
      <c r="K90" s="499"/>
      <c r="L90" s="3"/>
      <c r="M90" s="3"/>
      <c r="N90" s="3"/>
      <c r="O90" s="9"/>
      <c r="P90" s="9"/>
    </row>
    <row r="91" spans="1:17" ht="13.5" thickBot="1">
      <c r="A91" s="5" t="s">
        <v>205</v>
      </c>
      <c r="B91" s="17"/>
      <c r="C91" s="98"/>
      <c r="D91" s="18"/>
      <c r="E91" s="22" t="s">
        <v>19</v>
      </c>
      <c r="F91" s="18"/>
      <c r="G91" s="18"/>
      <c r="H91" s="19"/>
      <c r="J91" s="5" t="s">
        <v>205</v>
      </c>
      <c r="K91" s="10"/>
      <c r="L91" s="102"/>
      <c r="M91" s="7"/>
      <c r="N91" s="21" t="s">
        <v>18</v>
      </c>
      <c r="O91" s="7"/>
      <c r="P91" s="7"/>
      <c r="Q91" s="20"/>
    </row>
    <row r="92" spans="1:17" ht="26.25" thickBot="1">
      <c r="A92" s="23">
        <v>2015</v>
      </c>
      <c r="B92" s="11" t="s">
        <v>170</v>
      </c>
      <c r="C92" s="101" t="s">
        <v>164</v>
      </c>
      <c r="D92" s="12" t="s">
        <v>165</v>
      </c>
      <c r="E92" s="13" t="s">
        <v>166</v>
      </c>
      <c r="F92" s="14" t="s">
        <v>167</v>
      </c>
      <c r="G92" s="15" t="s">
        <v>168</v>
      </c>
      <c r="H92" s="16" t="s">
        <v>169</v>
      </c>
      <c r="J92" s="23">
        <v>2015</v>
      </c>
      <c r="K92" s="11" t="s">
        <v>170</v>
      </c>
      <c r="L92" s="101" t="s">
        <v>164</v>
      </c>
      <c r="M92" s="12" t="s">
        <v>165</v>
      </c>
      <c r="N92" s="13" t="s">
        <v>166</v>
      </c>
      <c r="O92" s="14" t="s">
        <v>167</v>
      </c>
      <c r="P92" s="15" t="s">
        <v>168</v>
      </c>
      <c r="Q92" s="16" t="s">
        <v>169</v>
      </c>
    </row>
    <row r="93" spans="1:17" ht="22.5">
      <c r="A93" s="40" t="s">
        <v>189</v>
      </c>
      <c r="B93" s="123">
        <v>75.5537116316337</v>
      </c>
      <c r="C93" s="125">
        <v>57.889374898072596</v>
      </c>
      <c r="D93" s="125">
        <v>127.78486091941055</v>
      </c>
      <c r="E93" s="125">
        <v>73.6108622239715</v>
      </c>
      <c r="F93" s="125">
        <v>43.18214298871837</v>
      </c>
      <c r="G93" s="125">
        <v>79.77453122794873</v>
      </c>
      <c r="H93" s="251">
        <v>78.27004797859249</v>
      </c>
      <c r="J93" s="40" t="s">
        <v>189</v>
      </c>
      <c r="K93" s="123">
        <v>72.43228834217385</v>
      </c>
      <c r="L93" s="125">
        <v>53.80367805938002</v>
      </c>
      <c r="M93" s="125">
        <v>106.22928398494814</v>
      </c>
      <c r="N93" s="125">
        <v>70.86261297038436</v>
      </c>
      <c r="O93" s="125">
        <v>48.79350846449661</v>
      </c>
      <c r="P93" s="125">
        <v>86.45027389202716</v>
      </c>
      <c r="Q93" s="251">
        <v>74.28108481491287</v>
      </c>
    </row>
    <row r="94" spans="1:17" ht="12.75">
      <c r="A94" s="41" t="s">
        <v>10</v>
      </c>
      <c r="B94" s="111">
        <v>36.19786993126189</v>
      </c>
      <c r="C94" s="113">
        <v>43.390256292626106</v>
      </c>
      <c r="D94" s="113">
        <v>63.88171200464399</v>
      </c>
      <c r="E94" s="113">
        <v>34.63682211029389</v>
      </c>
      <c r="F94" s="113">
        <v>17.166683255855034</v>
      </c>
      <c r="G94" s="113">
        <v>24.328908912275395</v>
      </c>
      <c r="H94" s="114">
        <v>40.97700831908223</v>
      </c>
      <c r="J94" s="41" t="s">
        <v>10</v>
      </c>
      <c r="K94" s="111">
        <v>40.08957635730943</v>
      </c>
      <c r="L94" s="113">
        <v>32.54681686853283</v>
      </c>
      <c r="M94" s="113">
        <v>65.79405011416246</v>
      </c>
      <c r="N94" s="113">
        <v>39.05751945226095</v>
      </c>
      <c r="O94" s="113">
        <v>23.873350694246426</v>
      </c>
      <c r="P94" s="113">
        <v>43.139922265914336</v>
      </c>
      <c r="Q94" s="114">
        <v>41.45832584599758</v>
      </c>
    </row>
    <row r="95" spans="1:17" ht="12.75">
      <c r="A95" s="41" t="s">
        <v>11</v>
      </c>
      <c r="B95" s="111">
        <v>39.35584170037181</v>
      </c>
      <c r="C95" s="113">
        <v>14.499118605446464</v>
      </c>
      <c r="D95" s="113">
        <v>63.90314891476652</v>
      </c>
      <c r="E95" s="113">
        <v>38.9740401136776</v>
      </c>
      <c r="F95" s="113">
        <v>26.01545973286335</v>
      </c>
      <c r="G95" s="113">
        <v>55.44562231567334</v>
      </c>
      <c r="H95" s="114">
        <v>37.293039659510235</v>
      </c>
      <c r="J95" s="41" t="s">
        <v>11</v>
      </c>
      <c r="K95" s="111">
        <v>32.34271198446468</v>
      </c>
      <c r="L95" s="113">
        <v>21.256861190847196</v>
      </c>
      <c r="M95" s="113">
        <v>40.435233870785694</v>
      </c>
      <c r="N95" s="113">
        <v>31.8050935181234</v>
      </c>
      <c r="O95" s="113">
        <v>24.920157770250203</v>
      </c>
      <c r="P95" s="113">
        <v>43.3103516261128</v>
      </c>
      <c r="Q95" s="114">
        <v>32.82275896891535</v>
      </c>
    </row>
    <row r="96" spans="1:17" ht="12.75">
      <c r="A96" s="41" t="s">
        <v>12</v>
      </c>
      <c r="B96" s="111">
        <v>337.7190370845536</v>
      </c>
      <c r="C96" s="113">
        <v>229.67098774576516</v>
      </c>
      <c r="D96" s="113">
        <v>345.93195332490524</v>
      </c>
      <c r="E96" s="113">
        <v>393.2835995458021</v>
      </c>
      <c r="F96" s="113">
        <v>274.5761061230136</v>
      </c>
      <c r="G96" s="113">
        <v>432.35276567173156</v>
      </c>
      <c r="H96" s="114">
        <v>345.0055434729335</v>
      </c>
      <c r="J96" s="41" t="s">
        <v>12</v>
      </c>
      <c r="K96" s="111">
        <v>271.8267524185037</v>
      </c>
      <c r="L96" s="113">
        <v>204.98937403565188</v>
      </c>
      <c r="M96" s="113">
        <v>311.8510788372916</v>
      </c>
      <c r="N96" s="113">
        <v>325.48748042533185</v>
      </c>
      <c r="O96" s="113">
        <v>286.00637688226084</v>
      </c>
      <c r="P96" s="113">
        <v>415.287827456492</v>
      </c>
      <c r="Q96" s="114">
        <v>312.095082876074</v>
      </c>
    </row>
    <row r="97" spans="1:17" ht="12.75">
      <c r="A97" s="41" t="s">
        <v>13</v>
      </c>
      <c r="B97" s="111">
        <v>162.03453063698558</v>
      </c>
      <c r="C97" s="113">
        <v>181.70302161144045</v>
      </c>
      <c r="D97" s="113">
        <v>327.8522749040839</v>
      </c>
      <c r="E97" s="113">
        <v>131.5101633090939</v>
      </c>
      <c r="F97" s="113">
        <v>79.60836360252151</v>
      </c>
      <c r="G97" s="113">
        <v>187.6407976003127</v>
      </c>
      <c r="H97" s="114">
        <v>191.94663977782125</v>
      </c>
      <c r="J97" s="41" t="s">
        <v>13</v>
      </c>
      <c r="K97" s="111">
        <v>190.59919409824576</v>
      </c>
      <c r="L97" s="113">
        <v>144.48466198468438</v>
      </c>
      <c r="M97" s="113">
        <v>227.74653901522188</v>
      </c>
      <c r="N97" s="113">
        <v>135.6036148278182</v>
      </c>
      <c r="O97" s="113">
        <v>123.46394784765951</v>
      </c>
      <c r="P97" s="113">
        <v>188.09869229163724</v>
      </c>
      <c r="Q97" s="114">
        <v>173.70131202017512</v>
      </c>
    </row>
    <row r="98" spans="1:17" ht="12.75">
      <c r="A98" s="41" t="s">
        <v>14</v>
      </c>
      <c r="B98" s="111">
        <v>99.48745755621135</v>
      </c>
      <c r="C98" s="113">
        <v>126.93985376833297</v>
      </c>
      <c r="D98" s="113">
        <v>198.84704625242338</v>
      </c>
      <c r="E98" s="113">
        <v>72.0156100868088</v>
      </c>
      <c r="F98" s="113">
        <v>49.17357700755384</v>
      </c>
      <c r="G98" s="113">
        <v>135.02127388607255</v>
      </c>
      <c r="H98" s="114">
        <v>122.24130415413188</v>
      </c>
      <c r="J98" s="41" t="s">
        <v>14</v>
      </c>
      <c r="K98" s="111">
        <v>111.03149401884959</v>
      </c>
      <c r="L98" s="113">
        <v>72.0150988109441</v>
      </c>
      <c r="M98" s="113">
        <v>101.88813111684918</v>
      </c>
      <c r="N98" s="113">
        <v>68.37277689405597</v>
      </c>
      <c r="O98" s="113">
        <v>73.5712557454908</v>
      </c>
      <c r="P98" s="113">
        <v>116.89133044493306</v>
      </c>
      <c r="Q98" s="114">
        <v>94.13560101886871</v>
      </c>
    </row>
    <row r="99" spans="1:17" ht="12.75">
      <c r="A99" s="41" t="s">
        <v>15</v>
      </c>
      <c r="B99" s="111">
        <v>233.71232125752226</v>
      </c>
      <c r="C99" s="113">
        <v>201.3330294742916</v>
      </c>
      <c r="D99" s="113">
        <v>343.0125079538734</v>
      </c>
      <c r="E99" s="113">
        <v>217.61494112810172</v>
      </c>
      <c r="F99" s="113">
        <v>214.03218165319814</v>
      </c>
      <c r="G99" s="113">
        <v>314.835934765134</v>
      </c>
      <c r="H99" s="114">
        <v>270.7894409031832</v>
      </c>
      <c r="J99" s="41" t="s">
        <v>15</v>
      </c>
      <c r="K99" s="111">
        <v>264.87442714278285</v>
      </c>
      <c r="L99" s="113">
        <v>204.82033192554292</v>
      </c>
      <c r="M99" s="113">
        <v>290.59422288257895</v>
      </c>
      <c r="N99" s="113">
        <v>242.5944287767993</v>
      </c>
      <c r="O99" s="113">
        <v>282.14964933724247</v>
      </c>
      <c r="P99" s="113">
        <v>354.08489205384564</v>
      </c>
      <c r="Q99" s="114">
        <v>256.990507879975</v>
      </c>
    </row>
    <row r="100" spans="1:17" ht="13.5" thickBot="1">
      <c r="A100" s="42" t="s">
        <v>16</v>
      </c>
      <c r="B100" s="119">
        <v>269.0241595735298</v>
      </c>
      <c r="C100" s="121">
        <v>212.5159942119264</v>
      </c>
      <c r="D100" s="121">
        <v>334.62289587459685</v>
      </c>
      <c r="E100" s="121">
        <v>309.4888639542036</v>
      </c>
      <c r="F100" s="121">
        <v>142.0570697852041</v>
      </c>
      <c r="G100" s="121">
        <v>309.338521656893</v>
      </c>
      <c r="H100" s="122">
        <v>270.50187951627413</v>
      </c>
      <c r="J100" s="42" t="s">
        <v>16</v>
      </c>
      <c r="K100" s="119">
        <v>199.325369837068</v>
      </c>
      <c r="L100" s="121">
        <v>146.1207187882336</v>
      </c>
      <c r="M100" s="121">
        <v>252.20077450407695</v>
      </c>
      <c r="N100" s="121">
        <v>220.5994803672691</v>
      </c>
      <c r="O100" s="121">
        <v>127.92345753938788</v>
      </c>
      <c r="P100" s="121">
        <v>251.78202136725085</v>
      </c>
      <c r="Q100" s="122">
        <v>230.75834338546363</v>
      </c>
    </row>
    <row r="101" spans="1:17" ht="12.75">
      <c r="A101" s="4" t="s">
        <v>17</v>
      </c>
      <c r="J101" s="4" t="s">
        <v>17</v>
      </c>
      <c r="K101" s="252"/>
      <c r="L101" s="252"/>
      <c r="M101" s="252"/>
      <c r="N101" s="252"/>
      <c r="O101" s="252"/>
      <c r="P101" s="252"/>
      <c r="Q101" s="252"/>
    </row>
    <row r="103" spans="1:36" ht="9.75" customHeight="1" thickBot="1">
      <c r="A103" s="500" t="s">
        <v>8</v>
      </c>
      <c r="B103" s="499"/>
      <c r="C103" s="3"/>
      <c r="D103" s="3"/>
      <c r="E103" s="3"/>
      <c r="F103" s="9"/>
      <c r="G103" s="9"/>
      <c r="H103" s="9"/>
      <c r="I103" s="3"/>
      <c r="J103" s="500" t="s">
        <v>8</v>
      </c>
      <c r="K103" s="499"/>
      <c r="L103" s="3"/>
      <c r="M103" s="3"/>
      <c r="N103" s="3"/>
      <c r="O103" s="9"/>
      <c r="P103" s="9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1:17" s="6" customFormat="1" ht="13.5" thickBot="1">
      <c r="A104" s="5" t="s">
        <v>205</v>
      </c>
      <c r="B104" s="17"/>
      <c r="C104" s="98"/>
      <c r="D104" s="18"/>
      <c r="E104" s="22" t="s">
        <v>19</v>
      </c>
      <c r="F104" s="18"/>
      <c r="G104" s="18"/>
      <c r="H104" s="19"/>
      <c r="I104" s="8"/>
      <c r="J104" s="5" t="s">
        <v>205</v>
      </c>
      <c r="K104" s="10"/>
      <c r="L104" s="102"/>
      <c r="M104" s="7"/>
      <c r="N104" s="21" t="s">
        <v>18</v>
      </c>
      <c r="O104" s="7"/>
      <c r="P104" s="7"/>
      <c r="Q104" s="20"/>
    </row>
    <row r="105" spans="1:17" s="6" customFormat="1" ht="20.25" customHeight="1" thickBot="1">
      <c r="A105" s="23">
        <v>2014</v>
      </c>
      <c r="B105" s="11" t="s">
        <v>170</v>
      </c>
      <c r="C105" s="101" t="s">
        <v>164</v>
      </c>
      <c r="D105" s="12" t="s">
        <v>165</v>
      </c>
      <c r="E105" s="13" t="s">
        <v>166</v>
      </c>
      <c r="F105" s="14" t="s">
        <v>167</v>
      </c>
      <c r="G105" s="15" t="s">
        <v>168</v>
      </c>
      <c r="H105" s="16" t="s">
        <v>169</v>
      </c>
      <c r="I105"/>
      <c r="J105" s="23">
        <v>2014</v>
      </c>
      <c r="K105" s="11" t="s">
        <v>170</v>
      </c>
      <c r="L105" s="101" t="s">
        <v>164</v>
      </c>
      <c r="M105" s="12" t="s">
        <v>165</v>
      </c>
      <c r="N105" s="13" t="s">
        <v>166</v>
      </c>
      <c r="O105" s="14" t="s">
        <v>167</v>
      </c>
      <c r="P105" s="15" t="s">
        <v>168</v>
      </c>
      <c r="Q105" s="16" t="s">
        <v>169</v>
      </c>
    </row>
    <row r="106" spans="1:17" ht="22.5">
      <c r="A106" s="40" t="s">
        <v>189</v>
      </c>
      <c r="B106" s="123">
        <v>79.98604145481106</v>
      </c>
      <c r="C106" s="124">
        <v>52.58585488653875</v>
      </c>
      <c r="D106" s="125">
        <v>109.10054148882311</v>
      </c>
      <c r="E106" s="125">
        <v>77.2691078952548</v>
      </c>
      <c r="F106" s="125">
        <v>30.924234033688677</v>
      </c>
      <c r="G106" s="125">
        <v>75.18089994990153</v>
      </c>
      <c r="H106" s="125">
        <v>78.4908914643721</v>
      </c>
      <c r="J106" s="40" t="s">
        <v>189</v>
      </c>
      <c r="K106" s="123">
        <v>69.23392046895624</v>
      </c>
      <c r="L106" s="124">
        <v>51.62128431567965</v>
      </c>
      <c r="M106" s="125">
        <v>93.97601492821617</v>
      </c>
      <c r="N106" s="125">
        <v>78.78390344619035</v>
      </c>
      <c r="O106" s="125">
        <v>45.57418489253351</v>
      </c>
      <c r="P106" s="125">
        <v>85.55035237572173</v>
      </c>
      <c r="Q106" s="125">
        <v>71.42304006029507</v>
      </c>
    </row>
    <row r="107" spans="1:17" ht="12.75">
      <c r="A107" s="41" t="s">
        <v>10</v>
      </c>
      <c r="B107" s="111">
        <v>45.18477583287004</v>
      </c>
      <c r="C107" s="112">
        <v>36.50281504744154</v>
      </c>
      <c r="D107" s="113">
        <v>90.13639194981151</v>
      </c>
      <c r="E107" s="113">
        <v>40.14201787043756</v>
      </c>
      <c r="F107" s="113">
        <v>17.13526675363283</v>
      </c>
      <c r="G107" s="113">
        <v>44.05047576368398</v>
      </c>
      <c r="H107" s="113">
        <v>46.4318344583451</v>
      </c>
      <c r="J107" s="41" t="s">
        <v>10</v>
      </c>
      <c r="K107" s="111">
        <v>41.485515832030785</v>
      </c>
      <c r="L107" s="112">
        <v>36.65611672707485</v>
      </c>
      <c r="M107" s="113">
        <v>72.03786527885134</v>
      </c>
      <c r="N107" s="113">
        <v>44.309354832037364</v>
      </c>
      <c r="O107" s="113">
        <v>22.292649511493074</v>
      </c>
      <c r="P107" s="113">
        <v>49.61799848757771</v>
      </c>
      <c r="Q107" s="113">
        <v>41.71529866411835</v>
      </c>
    </row>
    <row r="108" spans="1:17" ht="12.75">
      <c r="A108" s="41" t="s">
        <v>11</v>
      </c>
      <c r="B108" s="111">
        <v>34.80128981081723</v>
      </c>
      <c r="C108" s="112">
        <v>16.083142736180143</v>
      </c>
      <c r="D108" s="113">
        <v>18.964134226127626</v>
      </c>
      <c r="E108" s="113">
        <v>37.127085185212785</v>
      </c>
      <c r="F108" s="113">
        <v>13.788989674296918</v>
      </c>
      <c r="G108" s="113">
        <v>31.13062260913737</v>
      </c>
      <c r="H108" s="113">
        <v>32.05905939541963</v>
      </c>
      <c r="J108" s="41" t="s">
        <v>11</v>
      </c>
      <c r="K108" s="111">
        <v>27.748408825646084</v>
      </c>
      <c r="L108" s="112">
        <v>14.965147190536504</v>
      </c>
      <c r="M108" s="113">
        <v>21.93813747827354</v>
      </c>
      <c r="N108" s="113">
        <v>34.47455907063696</v>
      </c>
      <c r="O108" s="113">
        <v>23.281564616949307</v>
      </c>
      <c r="P108" s="113">
        <v>35.932335022684484</v>
      </c>
      <c r="Q108" s="113">
        <v>29.70774185595423</v>
      </c>
    </row>
    <row r="109" spans="1:17" ht="12.75">
      <c r="A109" s="41" t="s">
        <v>12</v>
      </c>
      <c r="B109" s="111">
        <v>349.319380949269</v>
      </c>
      <c r="C109" s="112">
        <v>217.10675322032012</v>
      </c>
      <c r="D109" s="113">
        <v>344.9977958741325</v>
      </c>
      <c r="E109" s="113">
        <v>380.32410554453514</v>
      </c>
      <c r="F109" s="113">
        <v>253.9669011278925</v>
      </c>
      <c r="G109" s="113">
        <v>432.87871752906204</v>
      </c>
      <c r="H109" s="113">
        <v>376.2160309369179</v>
      </c>
      <c r="J109" s="41" t="s">
        <v>12</v>
      </c>
      <c r="K109" s="111">
        <v>268.64211228504917</v>
      </c>
      <c r="L109" s="112">
        <v>208.1038741398919</v>
      </c>
      <c r="M109" s="113">
        <v>316.9715668275438</v>
      </c>
      <c r="N109" s="113">
        <v>320.0048703920551</v>
      </c>
      <c r="O109" s="113">
        <v>276.3874865084574</v>
      </c>
      <c r="P109" s="113">
        <v>409.5702413428012</v>
      </c>
      <c r="Q109" s="113">
        <v>313.32796002014175</v>
      </c>
    </row>
    <row r="110" spans="1:17" ht="12.75">
      <c r="A110" s="41" t="s">
        <v>13</v>
      </c>
      <c r="B110" s="111">
        <v>171.7654100547003</v>
      </c>
      <c r="C110" s="112">
        <v>164.66052898250786</v>
      </c>
      <c r="D110" s="113">
        <v>304.5176888063149</v>
      </c>
      <c r="E110" s="113">
        <v>126.31222477830181</v>
      </c>
      <c r="F110" s="113">
        <v>67.91770861597863</v>
      </c>
      <c r="G110" s="113">
        <v>176.06004580864527</v>
      </c>
      <c r="H110" s="113">
        <v>191.34498577374868</v>
      </c>
      <c r="J110" s="41" t="s">
        <v>13</v>
      </c>
      <c r="K110" s="111">
        <v>178.16758497365467</v>
      </c>
      <c r="L110" s="112">
        <v>141.68309728804957</v>
      </c>
      <c r="M110" s="113">
        <v>211.77620571448145</v>
      </c>
      <c r="N110" s="113">
        <v>123.85904831950211</v>
      </c>
      <c r="O110" s="113">
        <v>109.97460062341277</v>
      </c>
      <c r="P110" s="113">
        <v>175.57694807200306</v>
      </c>
      <c r="Q110" s="113">
        <v>162.2484123726037</v>
      </c>
    </row>
    <row r="111" spans="1:17" ht="12.75">
      <c r="A111" s="41" t="s">
        <v>14</v>
      </c>
      <c r="B111" s="111">
        <v>98.08520908202199</v>
      </c>
      <c r="C111" s="112">
        <v>110.99040676349833</v>
      </c>
      <c r="D111" s="113">
        <v>173.30990505834308</v>
      </c>
      <c r="E111" s="113">
        <v>71.42547227952274</v>
      </c>
      <c r="F111" s="113">
        <v>45.362136141336364</v>
      </c>
      <c r="G111" s="113">
        <v>124.95775797358917</v>
      </c>
      <c r="H111" s="113">
        <v>124.96651013384803</v>
      </c>
      <c r="J111" s="41" t="s">
        <v>14</v>
      </c>
      <c r="K111" s="111">
        <v>105.27209272096773</v>
      </c>
      <c r="L111" s="112">
        <v>69.39327676784472</v>
      </c>
      <c r="M111" s="113">
        <v>89.40058397017998</v>
      </c>
      <c r="N111" s="113">
        <v>68.21205407564823</v>
      </c>
      <c r="O111" s="113">
        <v>72.3552925363958</v>
      </c>
      <c r="P111" s="113">
        <v>111.62773121969343</v>
      </c>
      <c r="Q111" s="113">
        <v>90.73269306266734</v>
      </c>
    </row>
    <row r="112" spans="1:17" ht="12.75">
      <c r="A112" s="41" t="s">
        <v>15</v>
      </c>
      <c r="B112" s="111">
        <v>251.40568415739196</v>
      </c>
      <c r="C112" s="112">
        <v>208.54850585150092</v>
      </c>
      <c r="D112" s="113">
        <v>307.2105169180789</v>
      </c>
      <c r="E112" s="113">
        <v>216.88074213436656</v>
      </c>
      <c r="F112" s="113">
        <v>185.48761341534424</v>
      </c>
      <c r="G112" s="113">
        <v>301.3729966437804</v>
      </c>
      <c r="H112" s="113">
        <v>273.4858459427747</v>
      </c>
      <c r="J112" s="41" t="s">
        <v>15</v>
      </c>
      <c r="K112" s="111">
        <v>259.47919225639686</v>
      </c>
      <c r="L112" s="112">
        <v>212.73701954105488</v>
      </c>
      <c r="M112" s="113">
        <v>288.2981525035174</v>
      </c>
      <c r="N112" s="113">
        <v>242.57715400301572</v>
      </c>
      <c r="O112" s="113">
        <v>270.9667778373768</v>
      </c>
      <c r="P112" s="113">
        <v>343.544328644291</v>
      </c>
      <c r="Q112" s="113">
        <v>253.15383401970604</v>
      </c>
    </row>
    <row r="113" spans="1:36" ht="13.5" thickBot="1">
      <c r="A113" s="42" t="s">
        <v>16</v>
      </c>
      <c r="B113" s="119">
        <v>272.7147183845105</v>
      </c>
      <c r="C113" s="120">
        <v>174.36204161181482</v>
      </c>
      <c r="D113" s="121">
        <v>348.34670321392827</v>
      </c>
      <c r="E113" s="121">
        <v>291.71555813379666</v>
      </c>
      <c r="F113" s="121">
        <v>137.64693161229025</v>
      </c>
      <c r="G113" s="121">
        <v>311.55655155224326</v>
      </c>
      <c r="H113" s="121">
        <v>296.85068313048146</v>
      </c>
      <c r="J113" s="42" t="s">
        <v>16</v>
      </c>
      <c r="K113" s="119">
        <v>188.97529288813135</v>
      </c>
      <c r="L113" s="120">
        <v>138.34560687934476</v>
      </c>
      <c r="M113" s="121">
        <v>242.7448233863553</v>
      </c>
      <c r="N113" s="121">
        <v>203.15826272881353</v>
      </c>
      <c r="O113" s="121">
        <v>116.06677368693748</v>
      </c>
      <c r="P113" s="121">
        <v>244.16498268257664</v>
      </c>
      <c r="Q113" s="121">
        <v>224.07655726714978</v>
      </c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1:10" ht="12.75">
      <c r="A114" s="4" t="s">
        <v>17</v>
      </c>
      <c r="J114" s="4" t="s">
        <v>17</v>
      </c>
    </row>
    <row r="115" spans="1:10" ht="12.75">
      <c r="A115" s="4"/>
      <c r="J115" s="4"/>
    </row>
    <row r="116" spans="1:16" ht="12" customHeight="1" thickBot="1">
      <c r="A116" s="500" t="s">
        <v>8</v>
      </c>
      <c r="B116" s="499"/>
      <c r="C116" s="3"/>
      <c r="D116" s="3"/>
      <c r="E116" s="3"/>
      <c r="F116" s="9"/>
      <c r="G116" s="9"/>
      <c r="H116" s="9"/>
      <c r="I116" s="3"/>
      <c r="J116" s="500" t="s">
        <v>8</v>
      </c>
      <c r="K116" s="499"/>
      <c r="L116" s="3"/>
      <c r="M116" s="3"/>
      <c r="N116" s="3"/>
      <c r="O116" s="9"/>
      <c r="P116" s="9"/>
    </row>
    <row r="117" spans="1:17" ht="13.5" thickBot="1">
      <c r="A117" s="5" t="s">
        <v>205</v>
      </c>
      <c r="B117" s="17"/>
      <c r="C117" s="98"/>
      <c r="D117" s="18"/>
      <c r="E117" s="22" t="s">
        <v>19</v>
      </c>
      <c r="F117" s="18"/>
      <c r="G117" s="18"/>
      <c r="H117" s="19"/>
      <c r="I117" s="8"/>
      <c r="J117" s="5" t="s">
        <v>205</v>
      </c>
      <c r="K117" s="10"/>
      <c r="L117" s="102"/>
      <c r="M117" s="7"/>
      <c r="N117" s="21" t="s">
        <v>18</v>
      </c>
      <c r="O117" s="7"/>
      <c r="P117" s="7"/>
      <c r="Q117" s="20"/>
    </row>
    <row r="118" spans="1:17" ht="26.25" customHeight="1" thickBot="1">
      <c r="A118" s="23">
        <v>2013</v>
      </c>
      <c r="B118" s="11" t="s">
        <v>170</v>
      </c>
      <c r="C118" s="101" t="s">
        <v>164</v>
      </c>
      <c r="D118" s="12" t="s">
        <v>165</v>
      </c>
      <c r="E118" s="13" t="s">
        <v>166</v>
      </c>
      <c r="F118" s="14" t="s">
        <v>167</v>
      </c>
      <c r="G118" s="15" t="s">
        <v>168</v>
      </c>
      <c r="H118" s="16" t="s">
        <v>169</v>
      </c>
      <c r="J118" s="23">
        <v>2013</v>
      </c>
      <c r="K118" s="11" t="s">
        <v>170</v>
      </c>
      <c r="L118" s="101" t="s">
        <v>164</v>
      </c>
      <c r="M118" s="12" t="s">
        <v>165</v>
      </c>
      <c r="N118" s="13" t="s">
        <v>166</v>
      </c>
      <c r="O118" s="14" t="s">
        <v>167</v>
      </c>
      <c r="P118" s="15" t="s">
        <v>168</v>
      </c>
      <c r="Q118" s="16" t="s">
        <v>169</v>
      </c>
    </row>
    <row r="119" spans="1:17" ht="22.5">
      <c r="A119" s="40" t="s">
        <v>9</v>
      </c>
      <c r="B119" s="123">
        <v>81.06285883902268</v>
      </c>
      <c r="C119" s="124">
        <v>60.60082148092136</v>
      </c>
      <c r="D119" s="125">
        <v>140.3492013457654</v>
      </c>
      <c r="E119" s="125">
        <v>84.33137524165022</v>
      </c>
      <c r="F119" s="125">
        <v>31.013087636380696</v>
      </c>
      <c r="G119" s="125">
        <v>72.81116159790577</v>
      </c>
      <c r="H119" s="125">
        <v>91.53322265278265</v>
      </c>
      <c r="J119" s="40" t="s">
        <v>189</v>
      </c>
      <c r="K119" s="123">
        <v>68.13407539300702</v>
      </c>
      <c r="L119" s="124">
        <v>55.00112521228944</v>
      </c>
      <c r="M119" s="125">
        <v>130.03026180323505</v>
      </c>
      <c r="N119" s="125">
        <v>76.07513840911889</v>
      </c>
      <c r="O119" s="125">
        <v>45.43276977715769</v>
      </c>
      <c r="P119" s="125">
        <v>83.18681458641908</v>
      </c>
      <c r="Q119" s="125">
        <v>74.00552762191124</v>
      </c>
    </row>
    <row r="120" spans="1:17" ht="12.75">
      <c r="A120" s="41" t="s">
        <v>10</v>
      </c>
      <c r="B120" s="111">
        <v>39.44690366784004</v>
      </c>
      <c r="C120" s="112">
        <v>38.926872393915886</v>
      </c>
      <c r="D120" s="113">
        <v>70.38298365980572</v>
      </c>
      <c r="E120" s="113">
        <v>35.18315804297405</v>
      </c>
      <c r="F120" s="113">
        <v>14.281882088278882</v>
      </c>
      <c r="G120" s="113">
        <v>42.09986146015769</v>
      </c>
      <c r="H120" s="113">
        <v>44.511263560157595</v>
      </c>
      <c r="J120" s="41" t="s">
        <v>10</v>
      </c>
      <c r="K120" s="111">
        <v>43.03750292243247</v>
      </c>
      <c r="L120" s="112">
        <v>46.051111510166635</v>
      </c>
      <c r="M120" s="113">
        <v>76.92678803940113</v>
      </c>
      <c r="N120" s="113">
        <v>41.26110892450144</v>
      </c>
      <c r="O120" s="113">
        <v>24.56898478228874</v>
      </c>
      <c r="P120" s="113">
        <v>46.90614478673422</v>
      </c>
      <c r="Q120" s="113">
        <v>45.09526899222912</v>
      </c>
    </row>
    <row r="121" spans="1:17" ht="12.75">
      <c r="A121" s="41" t="s">
        <v>11</v>
      </c>
      <c r="B121" s="111">
        <v>41.61604343113685</v>
      </c>
      <c r="C121" s="112">
        <v>21.67410495438038</v>
      </c>
      <c r="D121" s="113">
        <v>69.96627566845571</v>
      </c>
      <c r="E121" s="113">
        <v>49.14828332340374</v>
      </c>
      <c r="F121" s="113">
        <v>16.731298788754433</v>
      </c>
      <c r="G121" s="113">
        <v>30.71143748722609</v>
      </c>
      <c r="H121" s="113">
        <v>47.021995003383246</v>
      </c>
      <c r="J121" s="41" t="s">
        <v>11</v>
      </c>
      <c r="K121" s="111">
        <v>25.096593508755667</v>
      </c>
      <c r="L121" s="112">
        <v>8.950052607143471</v>
      </c>
      <c r="M121" s="113">
        <v>53.10340679204402</v>
      </c>
      <c r="N121" s="113">
        <v>34.81412084455773</v>
      </c>
      <c r="O121" s="113">
        <v>20.86374860015592</v>
      </c>
      <c r="P121" s="113">
        <v>36.280688936698894</v>
      </c>
      <c r="Q121" s="113">
        <v>28.91028592570781</v>
      </c>
    </row>
    <row r="122" spans="1:17" ht="12.75">
      <c r="A122" s="41" t="s">
        <v>12</v>
      </c>
      <c r="B122" s="111">
        <v>336.04883824090007</v>
      </c>
      <c r="C122" s="112">
        <v>224.72039423752156</v>
      </c>
      <c r="D122" s="113">
        <v>330.56185098022246</v>
      </c>
      <c r="E122" s="113">
        <v>371.24350989183785</v>
      </c>
      <c r="F122" s="113">
        <v>246.31382733702793</v>
      </c>
      <c r="G122" s="113">
        <v>384.17252823932796</v>
      </c>
      <c r="H122" s="113">
        <v>394.04053023219393</v>
      </c>
      <c r="J122" s="41" t="s">
        <v>12</v>
      </c>
      <c r="K122" s="111">
        <v>260.7811200509087</v>
      </c>
      <c r="L122" s="112">
        <v>208.1184718227973</v>
      </c>
      <c r="M122" s="113">
        <v>318.82870476047435</v>
      </c>
      <c r="N122" s="113">
        <v>314.6858803058939</v>
      </c>
      <c r="O122" s="113">
        <v>269.6056295170537</v>
      </c>
      <c r="P122" s="113">
        <v>389.18300251003285</v>
      </c>
      <c r="Q122" s="113">
        <v>308.93039068048967</v>
      </c>
    </row>
    <row r="123" spans="1:17" ht="12.75">
      <c r="A123" s="41" t="s">
        <v>13</v>
      </c>
      <c r="B123" s="111">
        <v>158.39537582923845</v>
      </c>
      <c r="C123" s="112">
        <v>152.4857482408596</v>
      </c>
      <c r="D123" s="113">
        <v>327.1362753655082</v>
      </c>
      <c r="E123" s="113">
        <v>126.16267252913677</v>
      </c>
      <c r="F123" s="113">
        <v>57.90423865560178</v>
      </c>
      <c r="G123" s="113">
        <v>160.9842571400703</v>
      </c>
      <c r="H123" s="113">
        <v>182.346718499382</v>
      </c>
      <c r="J123" s="41" t="s">
        <v>13</v>
      </c>
      <c r="K123" s="111">
        <v>174.41788706845398</v>
      </c>
      <c r="L123" s="112">
        <v>144.62191451979993</v>
      </c>
      <c r="M123" s="113">
        <v>230.1037534792924</v>
      </c>
      <c r="N123" s="113">
        <v>119.09457772549789</v>
      </c>
      <c r="O123" s="113">
        <v>109.2101471865189</v>
      </c>
      <c r="P123" s="113">
        <v>172.23339611782043</v>
      </c>
      <c r="Q123" s="113">
        <v>163.6167674404342</v>
      </c>
    </row>
    <row r="124" spans="1:17" ht="12.75">
      <c r="A124" s="41" t="s">
        <v>14</v>
      </c>
      <c r="B124" s="111">
        <v>95.92466553128318</v>
      </c>
      <c r="C124" s="112">
        <v>97.92131760780838</v>
      </c>
      <c r="D124" s="113">
        <v>186.90441711026293</v>
      </c>
      <c r="E124" s="113">
        <v>68.90503407405518</v>
      </c>
      <c r="F124" s="113">
        <v>38.728909896723145</v>
      </c>
      <c r="G124" s="113">
        <v>120.25256054254753</v>
      </c>
      <c r="H124" s="113">
        <v>115.71266015907698</v>
      </c>
      <c r="J124" s="41" t="s">
        <v>14</v>
      </c>
      <c r="K124" s="111">
        <v>104.37803626919667</v>
      </c>
      <c r="L124" s="112">
        <v>73.50449983678944</v>
      </c>
      <c r="M124" s="113">
        <v>97.14284635654941</v>
      </c>
      <c r="N124" s="113">
        <v>65.30143651888336</v>
      </c>
      <c r="O124" s="113">
        <v>70.6196147271877</v>
      </c>
      <c r="P124" s="113">
        <v>111.12915647456772</v>
      </c>
      <c r="Q124" s="113">
        <v>91.41899937831346</v>
      </c>
    </row>
    <row r="125" spans="1:17" ht="12.75">
      <c r="A125" s="41" t="s">
        <v>15</v>
      </c>
      <c r="B125" s="111">
        <v>237.08424425608112</v>
      </c>
      <c r="C125" s="112">
        <v>205.50645131868768</v>
      </c>
      <c r="D125" s="113">
        <v>331.5530237081447</v>
      </c>
      <c r="E125" s="113">
        <v>224.66791853993521</v>
      </c>
      <c r="F125" s="113">
        <v>157.34171781729216</v>
      </c>
      <c r="G125" s="113">
        <v>262.76790529773854</v>
      </c>
      <c r="H125" s="113">
        <v>300.198283016053</v>
      </c>
      <c r="J125" s="41" t="s">
        <v>15</v>
      </c>
      <c r="K125" s="111">
        <v>255.62516739602296</v>
      </c>
      <c r="L125" s="112">
        <v>216.98083870298507</v>
      </c>
      <c r="M125" s="113">
        <v>309.4342518321081</v>
      </c>
      <c r="N125" s="113">
        <v>236.13409081073246</v>
      </c>
      <c r="O125" s="113">
        <v>262.640882038866</v>
      </c>
      <c r="P125" s="113">
        <v>324.788132721091</v>
      </c>
      <c r="Q125" s="113">
        <v>260.53141916498237</v>
      </c>
    </row>
    <row r="126" spans="1:17" ht="13.5" thickBot="1">
      <c r="A126" s="42" t="s">
        <v>16</v>
      </c>
      <c r="B126" s="119">
        <v>259.80501863598494</v>
      </c>
      <c r="C126" s="120">
        <v>173.90374222915057</v>
      </c>
      <c r="D126" s="121">
        <v>329.375573310888</v>
      </c>
      <c r="E126" s="121">
        <v>274.85691247374285</v>
      </c>
      <c r="F126" s="121">
        <v>147.931544603644</v>
      </c>
      <c r="G126" s="121">
        <v>286.1329388630007</v>
      </c>
      <c r="H126" s="121">
        <v>279.6004387702158</v>
      </c>
      <c r="J126" s="42" t="s">
        <v>16</v>
      </c>
      <c r="K126" s="119">
        <v>181.0545909534481</v>
      </c>
      <c r="L126" s="120">
        <v>137.1629418575634</v>
      </c>
      <c r="M126" s="121">
        <v>241.56199023901698</v>
      </c>
      <c r="N126" s="121">
        <v>199.3360756270653</v>
      </c>
      <c r="O126" s="121">
        <v>116.8466828949716</v>
      </c>
      <c r="P126" s="121">
        <v>237.67376917380057</v>
      </c>
      <c r="Q126" s="121">
        <v>213.65972584882098</v>
      </c>
    </row>
    <row r="127" spans="1:10" ht="12.75">
      <c r="A127" s="4" t="s">
        <v>17</v>
      </c>
      <c r="J127" s="4" t="s">
        <v>17</v>
      </c>
    </row>
    <row r="129" spans="1:36" ht="12" customHeight="1" thickBot="1">
      <c r="A129" s="500" t="s">
        <v>8</v>
      </c>
      <c r="B129" s="499"/>
      <c r="C129" s="3"/>
      <c r="D129" s="3"/>
      <c r="E129" s="3"/>
      <c r="F129" s="9"/>
      <c r="G129" s="9"/>
      <c r="H129" s="9"/>
      <c r="I129" s="3"/>
      <c r="J129" s="500" t="s">
        <v>8</v>
      </c>
      <c r="K129" s="499"/>
      <c r="L129" s="3"/>
      <c r="M129" s="3"/>
      <c r="N129" s="3"/>
      <c r="O129" s="9"/>
      <c r="P129" s="9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17" s="6" customFormat="1" ht="13.5" thickBot="1">
      <c r="A130" s="5" t="s">
        <v>205</v>
      </c>
      <c r="B130" s="17"/>
      <c r="C130" s="98"/>
      <c r="D130" s="18"/>
      <c r="E130" s="22" t="s">
        <v>19</v>
      </c>
      <c r="F130" s="18"/>
      <c r="G130" s="18"/>
      <c r="H130" s="19"/>
      <c r="I130" s="8"/>
      <c r="J130" s="5" t="s">
        <v>205</v>
      </c>
      <c r="K130" s="10"/>
      <c r="L130" s="102"/>
      <c r="M130" s="7"/>
      <c r="N130" s="21" t="s">
        <v>18</v>
      </c>
      <c r="O130" s="7"/>
      <c r="P130" s="7"/>
      <c r="Q130" s="20"/>
    </row>
    <row r="131" spans="1:17" s="6" customFormat="1" ht="20.25" customHeight="1" thickBot="1">
      <c r="A131" s="23">
        <v>2012</v>
      </c>
      <c r="B131" s="11" t="s">
        <v>170</v>
      </c>
      <c r="C131" s="101" t="s">
        <v>164</v>
      </c>
      <c r="D131" s="12" t="s">
        <v>165</v>
      </c>
      <c r="E131" s="13" t="s">
        <v>166</v>
      </c>
      <c r="F131" s="14" t="s">
        <v>167</v>
      </c>
      <c r="G131" s="15" t="s">
        <v>168</v>
      </c>
      <c r="H131" s="16" t="s">
        <v>169</v>
      </c>
      <c r="I131"/>
      <c r="J131" s="23">
        <v>2012</v>
      </c>
      <c r="K131" s="11" t="s">
        <v>170</v>
      </c>
      <c r="L131" s="101" t="s">
        <v>164</v>
      </c>
      <c r="M131" s="12" t="s">
        <v>165</v>
      </c>
      <c r="N131" s="13" t="s">
        <v>166</v>
      </c>
      <c r="O131" s="14" t="s">
        <v>167</v>
      </c>
      <c r="P131" s="15" t="s">
        <v>168</v>
      </c>
      <c r="Q131" s="16" t="s">
        <v>169</v>
      </c>
    </row>
    <row r="132" spans="1:17" ht="22.5">
      <c r="A132" s="40" t="s">
        <v>189</v>
      </c>
      <c r="B132" s="123">
        <v>82.44529380090447</v>
      </c>
      <c r="C132" s="124">
        <v>97.76093065283591</v>
      </c>
      <c r="D132" s="125">
        <v>154.76707567629225</v>
      </c>
      <c r="E132" s="125">
        <v>76.9985961950436</v>
      </c>
      <c r="F132" s="125">
        <v>29.133623669435014</v>
      </c>
      <c r="G132" s="125">
        <v>76.14873806630995</v>
      </c>
      <c r="H132" s="125">
        <v>104.39851648272835</v>
      </c>
      <c r="J132" s="40" t="s">
        <v>189</v>
      </c>
      <c r="K132" s="123">
        <v>81.29860887651526</v>
      </c>
      <c r="L132" s="124">
        <v>97.77312824861166</v>
      </c>
      <c r="M132" s="125">
        <v>146.58887261456377</v>
      </c>
      <c r="N132" s="125">
        <v>74.8705427228632</v>
      </c>
      <c r="O132" s="125">
        <v>47.43187425360783</v>
      </c>
      <c r="P132" s="125">
        <v>85.90013561176856</v>
      </c>
      <c r="Q132" s="125">
        <v>95.5086317269508</v>
      </c>
    </row>
    <row r="133" spans="1:17" ht="12.75">
      <c r="A133" s="41" t="s">
        <v>10</v>
      </c>
      <c r="B133" s="111">
        <v>40.214802747704574</v>
      </c>
      <c r="C133" s="112">
        <v>52.96982421512504</v>
      </c>
      <c r="D133" s="113">
        <v>96.15939371670358</v>
      </c>
      <c r="E133" s="113">
        <v>43.48122323585539</v>
      </c>
      <c r="F133" s="113">
        <v>5.251002619480943</v>
      </c>
      <c r="G133" s="113">
        <v>34.99379634646878</v>
      </c>
      <c r="H133" s="113">
        <v>38.1321612994096</v>
      </c>
      <c r="J133" s="41" t="s">
        <v>10</v>
      </c>
      <c r="K133" s="111">
        <v>47.1645250723182</v>
      </c>
      <c r="L133" s="112">
        <v>56.1739902607954</v>
      </c>
      <c r="M133" s="113">
        <v>91.91402809617638</v>
      </c>
      <c r="N133" s="113">
        <v>40.9579228642218</v>
      </c>
      <c r="O133" s="113">
        <v>26.44441264848835</v>
      </c>
      <c r="P133" s="113">
        <v>38.14505093867199</v>
      </c>
      <c r="Q133" s="113">
        <v>48.50624132553751</v>
      </c>
    </row>
    <row r="134" spans="1:17" ht="12.75">
      <c r="A134" s="41" t="s">
        <v>11</v>
      </c>
      <c r="B134" s="111">
        <v>42.23045157130537</v>
      </c>
      <c r="C134" s="112">
        <v>44.79110643771087</v>
      </c>
      <c r="D134" s="113">
        <v>58.60774082827513</v>
      </c>
      <c r="E134" s="113">
        <v>33.517324647304335</v>
      </c>
      <c r="F134" s="113">
        <v>23.88254407758441</v>
      </c>
      <c r="G134" s="113">
        <v>41.15476951935135</v>
      </c>
      <c r="H134" s="113">
        <v>66.26633512486441</v>
      </c>
      <c r="J134" s="41" t="s">
        <v>11</v>
      </c>
      <c r="K134" s="111">
        <v>34.13407381096054</v>
      </c>
      <c r="L134" s="112">
        <v>41.599128541020846</v>
      </c>
      <c r="M134" s="113">
        <v>54.674847238815566</v>
      </c>
      <c r="N134" s="113">
        <v>33.91265886495837</v>
      </c>
      <c r="O134" s="113">
        <v>20.98741501897136</v>
      </c>
      <c r="P134" s="113">
        <v>47.75503579283414</v>
      </c>
      <c r="Q134" s="113">
        <v>47.00238797266888</v>
      </c>
    </row>
    <row r="135" spans="1:17" ht="12.75">
      <c r="A135" s="41" t="s">
        <v>12</v>
      </c>
      <c r="B135" s="111">
        <v>316.4594932427631</v>
      </c>
      <c r="C135" s="112">
        <v>218.71547396486395</v>
      </c>
      <c r="D135" s="113">
        <v>325.3677522595824</v>
      </c>
      <c r="E135" s="113">
        <v>355.06873923571146</v>
      </c>
      <c r="F135" s="113">
        <v>209.56189818321596</v>
      </c>
      <c r="G135" s="113">
        <v>366.25332680205514</v>
      </c>
      <c r="H135" s="113">
        <v>347.77280424738956</v>
      </c>
      <c r="J135" s="41" t="s">
        <v>12</v>
      </c>
      <c r="K135" s="111">
        <v>250.9481579459967</v>
      </c>
      <c r="L135" s="112">
        <v>196.97927080714857</v>
      </c>
      <c r="M135" s="113">
        <v>305.4569835924447</v>
      </c>
      <c r="N135" s="113">
        <v>303.08846402440474</v>
      </c>
      <c r="O135" s="113">
        <v>257.3697705401963</v>
      </c>
      <c r="P135" s="113">
        <v>371.71609764590363</v>
      </c>
      <c r="Q135" s="113">
        <v>297.41754557186124</v>
      </c>
    </row>
    <row r="136" spans="1:17" ht="12.75">
      <c r="A136" s="41" t="s">
        <v>13</v>
      </c>
      <c r="B136" s="111">
        <v>149.06265331985168</v>
      </c>
      <c r="C136" s="112">
        <v>177.58983675424804</v>
      </c>
      <c r="D136" s="113">
        <v>304.3053111149472</v>
      </c>
      <c r="E136" s="113">
        <v>110.75759440896147</v>
      </c>
      <c r="F136" s="113">
        <v>63.49152030533788</v>
      </c>
      <c r="G136" s="113">
        <v>158.98614055267018</v>
      </c>
      <c r="H136" s="113">
        <v>188.23398585927325</v>
      </c>
      <c r="J136" s="41" t="s">
        <v>13</v>
      </c>
      <c r="K136" s="111">
        <v>174.12780814861603</v>
      </c>
      <c r="L136" s="112">
        <v>156.53473871927443</v>
      </c>
      <c r="M136" s="113">
        <v>223.1852742577751</v>
      </c>
      <c r="N136" s="113">
        <v>113.29953574061787</v>
      </c>
      <c r="O136" s="113">
        <v>107.46383253803869</v>
      </c>
      <c r="P136" s="113">
        <v>164.98142437515924</v>
      </c>
      <c r="Q136" s="113">
        <v>167.17999718508165</v>
      </c>
    </row>
    <row r="137" spans="1:17" ht="12.75">
      <c r="A137" s="41" t="s">
        <v>14</v>
      </c>
      <c r="B137" s="111">
        <v>91.59203210893313</v>
      </c>
      <c r="C137" s="112">
        <v>118.04540502687428</v>
      </c>
      <c r="D137" s="113">
        <v>178.5647554474433</v>
      </c>
      <c r="E137" s="113">
        <v>63.97575656842882</v>
      </c>
      <c r="F137" s="113">
        <v>40.30385539585744</v>
      </c>
      <c r="G137" s="113">
        <v>106.57318446827269</v>
      </c>
      <c r="H137" s="113">
        <v>116.79652891975077</v>
      </c>
      <c r="J137" s="41" t="s">
        <v>14</v>
      </c>
      <c r="K137" s="111">
        <v>103.4596402687063</v>
      </c>
      <c r="L137" s="112">
        <v>77.026517343387</v>
      </c>
      <c r="M137" s="113">
        <v>90.4339572274422</v>
      </c>
      <c r="N137" s="113">
        <v>61.22668576405243</v>
      </c>
      <c r="O137" s="113">
        <v>67.42804974481786</v>
      </c>
      <c r="P137" s="113">
        <v>105.23471684809411</v>
      </c>
      <c r="Q137" s="113">
        <v>91.82263168267092</v>
      </c>
    </row>
    <row r="138" spans="1:17" ht="12.75">
      <c r="A138" s="41" t="s">
        <v>15</v>
      </c>
      <c r="B138" s="111">
        <v>232.31005053003256</v>
      </c>
      <c r="C138" s="112">
        <v>223.39438141494313</v>
      </c>
      <c r="D138" s="113">
        <v>334.94830506715317</v>
      </c>
      <c r="E138" s="113">
        <v>212.1745007489347</v>
      </c>
      <c r="F138" s="113">
        <v>146.73713128233987</v>
      </c>
      <c r="G138" s="113">
        <v>256.1899450072355</v>
      </c>
      <c r="H138" s="113">
        <v>287.9597875458652</v>
      </c>
      <c r="J138" s="41" t="s">
        <v>15</v>
      </c>
      <c r="K138" s="111">
        <v>254.87273196435422</v>
      </c>
      <c r="L138" s="112">
        <v>227.04322890242412</v>
      </c>
      <c r="M138" s="113">
        <v>292.1099084708921</v>
      </c>
      <c r="N138" s="113">
        <v>229.21316381643223</v>
      </c>
      <c r="O138" s="113">
        <v>256.8453453736689</v>
      </c>
      <c r="P138" s="113">
        <v>320.9037830447751</v>
      </c>
      <c r="Q138" s="113">
        <v>268.59226878108353</v>
      </c>
    </row>
    <row r="139" spans="1:36" ht="13.5" thickBot="1">
      <c r="A139" s="42" t="s">
        <v>16</v>
      </c>
      <c r="B139" s="119">
        <v>235.4982610112973</v>
      </c>
      <c r="C139" s="120">
        <v>175.13189410004392</v>
      </c>
      <c r="D139" s="121">
        <v>298.233836320868</v>
      </c>
      <c r="E139" s="121">
        <v>255.6237601561947</v>
      </c>
      <c r="F139" s="121">
        <v>127.10570310180171</v>
      </c>
      <c r="G139" s="121">
        <v>273.7334249221001</v>
      </c>
      <c r="H139" s="121">
        <v>251.02712828288938</v>
      </c>
      <c r="J139" s="42" t="s">
        <v>16</v>
      </c>
      <c r="K139" s="119">
        <v>171.63672400359138</v>
      </c>
      <c r="L139" s="120">
        <v>127.85999528731196</v>
      </c>
      <c r="M139" s="121">
        <v>238.49523816367656</v>
      </c>
      <c r="N139" s="121">
        <v>188.7436263258936</v>
      </c>
      <c r="O139" s="121">
        <v>108.66819653169121</v>
      </c>
      <c r="P139" s="121">
        <v>218.29893806831276</v>
      </c>
      <c r="Q139" s="121">
        <v>197.50879615058705</v>
      </c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10" ht="12.75">
      <c r="A140" s="4" t="s">
        <v>17</v>
      </c>
      <c r="J140" s="4" t="s">
        <v>17</v>
      </c>
    </row>
    <row r="141" spans="1:10" ht="12.75">
      <c r="A141" s="4"/>
      <c r="J141" s="4"/>
    </row>
    <row r="142" spans="1:16" ht="13.5" thickBot="1">
      <c r="A142" s="500" t="s">
        <v>8</v>
      </c>
      <c r="B142" s="500"/>
      <c r="C142" s="3"/>
      <c r="D142" s="3"/>
      <c r="E142" s="3"/>
      <c r="F142" s="9"/>
      <c r="G142" s="9"/>
      <c r="H142" s="9"/>
      <c r="J142" s="500" t="s">
        <v>8</v>
      </c>
      <c r="K142" s="500"/>
      <c r="L142" s="3"/>
      <c r="M142" s="3"/>
      <c r="N142" s="3"/>
      <c r="O142" s="9"/>
      <c r="P142" s="9"/>
    </row>
    <row r="143" spans="1:17" ht="13.5" thickBot="1">
      <c r="A143" s="5" t="s">
        <v>205</v>
      </c>
      <c r="B143" s="17"/>
      <c r="C143" s="98"/>
      <c r="D143" s="18"/>
      <c r="E143" s="22" t="s">
        <v>19</v>
      </c>
      <c r="F143" s="18"/>
      <c r="G143" s="18"/>
      <c r="H143" s="19"/>
      <c r="J143" s="5" t="s">
        <v>205</v>
      </c>
      <c r="K143" s="10"/>
      <c r="L143" s="102"/>
      <c r="M143" s="7"/>
      <c r="N143" s="21" t="s">
        <v>18</v>
      </c>
      <c r="O143" s="7"/>
      <c r="P143" s="7"/>
      <c r="Q143" s="20"/>
    </row>
    <row r="144" spans="1:17" ht="21.75" customHeight="1" thickBot="1">
      <c r="A144" s="23">
        <v>2011</v>
      </c>
      <c r="B144" s="11" t="s">
        <v>170</v>
      </c>
      <c r="C144" s="101" t="s">
        <v>164</v>
      </c>
      <c r="D144" s="12" t="s">
        <v>165</v>
      </c>
      <c r="E144" s="13" t="s">
        <v>166</v>
      </c>
      <c r="F144" s="14" t="s">
        <v>167</v>
      </c>
      <c r="G144" s="15" t="s">
        <v>168</v>
      </c>
      <c r="H144" s="16" t="s">
        <v>169</v>
      </c>
      <c r="J144" s="23">
        <v>2011</v>
      </c>
      <c r="K144" s="11" t="s">
        <v>170</v>
      </c>
      <c r="L144" s="101" t="s">
        <v>164</v>
      </c>
      <c r="M144" s="12" t="s">
        <v>165</v>
      </c>
      <c r="N144" s="13" t="s">
        <v>166</v>
      </c>
      <c r="O144" s="14" t="s">
        <v>167</v>
      </c>
      <c r="P144" s="15" t="s">
        <v>168</v>
      </c>
      <c r="Q144" s="16" t="s">
        <v>169</v>
      </c>
    </row>
    <row r="145" spans="1:17" ht="22.5">
      <c r="A145" s="40" t="s">
        <v>189</v>
      </c>
      <c r="B145" s="123">
        <v>83.85587954464886</v>
      </c>
      <c r="C145" s="124">
        <v>88.08354915140764</v>
      </c>
      <c r="D145" s="125">
        <v>135.78937395390915</v>
      </c>
      <c r="E145" s="125">
        <v>82.73432194982007</v>
      </c>
      <c r="F145" s="125">
        <v>29.370445525415484</v>
      </c>
      <c r="G145" s="125">
        <v>86.52991142102996</v>
      </c>
      <c r="H145" s="125">
        <v>102.03332761835429</v>
      </c>
      <c r="J145" s="40" t="s">
        <v>189</v>
      </c>
      <c r="K145" s="123">
        <v>78.34450419387802</v>
      </c>
      <c r="L145" s="124">
        <v>87.46878753272561</v>
      </c>
      <c r="M145" s="125">
        <v>123.55001293264054</v>
      </c>
      <c r="N145" s="125">
        <v>80.7534824568592</v>
      </c>
      <c r="O145" s="125">
        <v>41.50031881245551</v>
      </c>
      <c r="P145" s="125">
        <v>85.79653795675658</v>
      </c>
      <c r="Q145" s="125">
        <v>90.6292019108221</v>
      </c>
    </row>
    <row r="146" spans="1:17" ht="12.75">
      <c r="A146" s="41" t="s">
        <v>10</v>
      </c>
      <c r="B146" s="111">
        <v>33.1897092293437</v>
      </c>
      <c r="C146" s="112">
        <v>-5.487005020583556</v>
      </c>
      <c r="D146" s="113">
        <v>98.4002513257399</v>
      </c>
      <c r="E146" s="113">
        <v>41.926036338618125</v>
      </c>
      <c r="F146" s="113">
        <v>8.550223751580207</v>
      </c>
      <c r="G146" s="113">
        <v>35.576103115065635</v>
      </c>
      <c r="H146" s="113">
        <v>38.793072491907985</v>
      </c>
      <c r="J146" s="41" t="s">
        <v>10</v>
      </c>
      <c r="K146" s="111">
        <v>42.16609101482071</v>
      </c>
      <c r="L146" s="112">
        <v>48.28421487352423</v>
      </c>
      <c r="M146" s="113">
        <v>80.80956776760021</v>
      </c>
      <c r="N146" s="113">
        <v>40.66591747511878</v>
      </c>
      <c r="O146" s="113">
        <v>21.457461035851704</v>
      </c>
      <c r="P146" s="113">
        <v>42.755743747167614</v>
      </c>
      <c r="Q146" s="113">
        <v>44.719677989306284</v>
      </c>
    </row>
    <row r="147" spans="1:17" ht="12.75">
      <c r="A147" s="41" t="s">
        <v>11</v>
      </c>
      <c r="B147" s="111">
        <v>50.66756356921626</v>
      </c>
      <c r="C147" s="112">
        <v>93.57047613183848</v>
      </c>
      <c r="D147" s="113">
        <v>37.3891363886841</v>
      </c>
      <c r="E147" s="113">
        <v>40.808381412690906</v>
      </c>
      <c r="F147" s="113">
        <v>20.820101135278303</v>
      </c>
      <c r="G147" s="113">
        <v>50.953817012954</v>
      </c>
      <c r="H147" s="113">
        <v>63.24031136005831</v>
      </c>
      <c r="J147" s="41" t="s">
        <v>11</v>
      </c>
      <c r="K147" s="111">
        <v>36.17850655463388</v>
      </c>
      <c r="L147" s="112">
        <v>39.18453535664838</v>
      </c>
      <c r="M147" s="113">
        <v>42.740442539582205</v>
      </c>
      <c r="N147" s="113">
        <v>40.08758228387252</v>
      </c>
      <c r="O147" s="113">
        <v>20.04288620537916</v>
      </c>
      <c r="P147" s="113">
        <v>43.04079692755438</v>
      </c>
      <c r="Q147" s="113">
        <v>45.90952539279178</v>
      </c>
    </row>
    <row r="148" spans="1:17" ht="12.75">
      <c r="A148" s="41" t="s">
        <v>12</v>
      </c>
      <c r="B148" s="111">
        <v>300.2928599907518</v>
      </c>
      <c r="C148" s="112">
        <v>276.063407496059</v>
      </c>
      <c r="D148" s="113">
        <v>286.2259390046168</v>
      </c>
      <c r="E148" s="113">
        <v>327.21267283125695</v>
      </c>
      <c r="F148" s="113">
        <v>227.42517028979108</v>
      </c>
      <c r="G148" s="113">
        <v>357.40100864944543</v>
      </c>
      <c r="H148" s="113">
        <v>353.66899097835307</v>
      </c>
      <c r="J148" s="41" t="s">
        <v>12</v>
      </c>
      <c r="K148" s="111">
        <v>240.20248082479492</v>
      </c>
      <c r="L148" s="112">
        <v>194.56712234170507</v>
      </c>
      <c r="M148" s="113">
        <v>282.9499808249474</v>
      </c>
      <c r="N148" s="113">
        <v>284.0774497349829</v>
      </c>
      <c r="O148" s="113">
        <v>253.33939796532405</v>
      </c>
      <c r="P148" s="113">
        <v>359.03482658764807</v>
      </c>
      <c r="Q148" s="113">
        <v>278.2454830412946</v>
      </c>
    </row>
    <row r="149" spans="1:17" ht="12.75">
      <c r="A149" s="41" t="s">
        <v>13</v>
      </c>
      <c r="B149" s="111">
        <v>143.99138517496186</v>
      </c>
      <c r="C149" s="112">
        <v>159.58004690614484</v>
      </c>
      <c r="D149" s="113">
        <v>299.4682072463857</v>
      </c>
      <c r="E149" s="113">
        <v>104.33143899381486</v>
      </c>
      <c r="F149" s="113">
        <v>59.631328887944356</v>
      </c>
      <c r="G149" s="113">
        <v>150.31999858942098</v>
      </c>
      <c r="H149" s="113">
        <v>167.82867728598856</v>
      </c>
      <c r="J149" s="41" t="s">
        <v>13</v>
      </c>
      <c r="K149" s="111">
        <v>164.78127691876423</v>
      </c>
      <c r="L149" s="112">
        <v>142.12661807788953</v>
      </c>
      <c r="M149" s="113">
        <v>208.04807632874642</v>
      </c>
      <c r="N149" s="113">
        <v>109.78082926178239</v>
      </c>
      <c r="O149" s="113">
        <v>102.31861217895188</v>
      </c>
      <c r="P149" s="113">
        <v>157.5719753187764</v>
      </c>
      <c r="Q149" s="113">
        <v>156.12740570855894</v>
      </c>
    </row>
    <row r="150" spans="1:17" ht="12.75">
      <c r="A150" s="41" t="s">
        <v>14</v>
      </c>
      <c r="B150" s="111">
        <v>89.90550685691564</v>
      </c>
      <c r="C150" s="112">
        <v>109.98981139190957</v>
      </c>
      <c r="D150" s="113">
        <v>162.77586393723897</v>
      </c>
      <c r="E150" s="113">
        <v>59.36792770099911</v>
      </c>
      <c r="F150" s="113">
        <v>37.22336831301005</v>
      </c>
      <c r="G150" s="113">
        <v>107.00602034556186</v>
      </c>
      <c r="H150" s="113">
        <v>103.11108118800388</v>
      </c>
      <c r="J150" s="41" t="s">
        <v>14</v>
      </c>
      <c r="K150" s="111">
        <v>98.79496429783896</v>
      </c>
      <c r="L150" s="112">
        <v>72.53898055588425</v>
      </c>
      <c r="M150" s="113">
        <v>84.20731114826215</v>
      </c>
      <c r="N150" s="113">
        <v>58.597828930090344</v>
      </c>
      <c r="O150" s="113">
        <v>63.41663325241079</v>
      </c>
      <c r="P150" s="113">
        <v>99.6533302988373</v>
      </c>
      <c r="Q150" s="113">
        <v>85.74905027928878</v>
      </c>
    </row>
    <row r="151" spans="1:17" ht="12.75">
      <c r="A151" s="41" t="s">
        <v>15</v>
      </c>
      <c r="B151" s="111">
        <v>224.10200194468018</v>
      </c>
      <c r="C151" s="112">
        <v>232.51762072606022</v>
      </c>
      <c r="D151" s="113">
        <v>311.5493545215245</v>
      </c>
      <c r="E151" s="113">
        <v>206.35043829554837</v>
      </c>
      <c r="F151" s="113">
        <v>156.51017874815605</v>
      </c>
      <c r="G151" s="113">
        <v>247.75800914623414</v>
      </c>
      <c r="H151" s="113">
        <v>277.40879383138144</v>
      </c>
      <c r="J151" s="41" t="s">
        <v>15</v>
      </c>
      <c r="K151" s="111">
        <v>242.5065493204963</v>
      </c>
      <c r="L151" s="112">
        <v>209.01674594755391</v>
      </c>
      <c r="M151" s="113">
        <v>265.3552013534808</v>
      </c>
      <c r="N151" s="113">
        <v>222.89113839470178</v>
      </c>
      <c r="O151" s="113">
        <v>250.27933858917677</v>
      </c>
      <c r="P151" s="113">
        <v>298.16337028642107</v>
      </c>
      <c r="Q151" s="113">
        <v>249.70140079171756</v>
      </c>
    </row>
    <row r="152" spans="1:17" ht="13.5" thickBot="1">
      <c r="A152" s="42" t="s">
        <v>16</v>
      </c>
      <c r="B152" s="119">
        <v>222.32469114510815</v>
      </c>
      <c r="C152" s="120">
        <v>205.72648713418536</v>
      </c>
      <c r="D152" s="121">
        <v>278.1594209551029</v>
      </c>
      <c r="E152" s="121">
        <v>226.86700427083684</v>
      </c>
      <c r="F152" s="121">
        <v>131.83550864642723</v>
      </c>
      <c r="G152" s="121">
        <v>262.2660504331906</v>
      </c>
      <c r="H152" s="121">
        <v>248.36406377802163</v>
      </c>
      <c r="J152" s="42" t="s">
        <v>16</v>
      </c>
      <c r="K152" s="119">
        <v>163.76204225435842</v>
      </c>
      <c r="L152" s="120">
        <v>128.72097734763685</v>
      </c>
      <c r="M152" s="121">
        <v>227.38136754876624</v>
      </c>
      <c r="N152" s="121">
        <v>172.38242981055816</v>
      </c>
      <c r="O152" s="121">
        <v>105.98885042792863</v>
      </c>
      <c r="P152" s="121">
        <v>220.1893798915325</v>
      </c>
      <c r="Q152" s="121">
        <v>186.2175608733738</v>
      </c>
    </row>
    <row r="153" spans="1:10" ht="12.75">
      <c r="A153" s="4" t="s">
        <v>17</v>
      </c>
      <c r="J153" s="4" t="s">
        <v>17</v>
      </c>
    </row>
    <row r="155" spans="1:16" ht="13.5" thickBot="1">
      <c r="A155" s="500" t="s">
        <v>8</v>
      </c>
      <c r="B155" s="500"/>
      <c r="C155" s="3"/>
      <c r="D155" s="3"/>
      <c r="E155" s="3"/>
      <c r="F155" s="9"/>
      <c r="G155" s="9"/>
      <c r="H155" s="9"/>
      <c r="J155" s="500" t="s">
        <v>8</v>
      </c>
      <c r="K155" s="500"/>
      <c r="L155" s="3"/>
      <c r="M155" s="3"/>
      <c r="N155" s="3"/>
      <c r="O155" s="9"/>
      <c r="P155" s="9"/>
    </row>
    <row r="156" spans="1:17" ht="13.5" thickBot="1">
      <c r="A156" s="5" t="s">
        <v>205</v>
      </c>
      <c r="B156" s="17"/>
      <c r="C156" s="98"/>
      <c r="D156" s="18"/>
      <c r="E156" s="22" t="s">
        <v>19</v>
      </c>
      <c r="F156" s="18"/>
      <c r="G156" s="18"/>
      <c r="H156" s="19"/>
      <c r="J156" s="5" t="s">
        <v>205</v>
      </c>
      <c r="K156" s="10"/>
      <c r="L156" s="102"/>
      <c r="M156" s="7"/>
      <c r="N156" s="21" t="s">
        <v>18</v>
      </c>
      <c r="O156" s="7"/>
      <c r="P156" s="7"/>
      <c r="Q156" s="20"/>
    </row>
    <row r="157" spans="1:17" ht="20.25" customHeight="1" thickBot="1">
      <c r="A157" s="23">
        <v>2010</v>
      </c>
      <c r="B157" s="11" t="s">
        <v>170</v>
      </c>
      <c r="C157" s="101" t="s">
        <v>164</v>
      </c>
      <c r="D157" s="12" t="s">
        <v>165</v>
      </c>
      <c r="E157" s="13" t="s">
        <v>166</v>
      </c>
      <c r="F157" s="14" t="s">
        <v>167</v>
      </c>
      <c r="G157" s="15" t="s">
        <v>168</v>
      </c>
      <c r="H157" s="16" t="s">
        <v>169</v>
      </c>
      <c r="J157" s="23">
        <v>2010</v>
      </c>
      <c r="K157" s="11" t="s">
        <v>170</v>
      </c>
      <c r="L157" s="101" t="s">
        <v>164</v>
      </c>
      <c r="M157" s="12" t="s">
        <v>165</v>
      </c>
      <c r="N157" s="13" t="s">
        <v>166</v>
      </c>
      <c r="O157" s="14" t="s">
        <v>167</v>
      </c>
      <c r="P157" s="15" t="s">
        <v>168</v>
      </c>
      <c r="Q157" s="16" t="s">
        <v>169</v>
      </c>
    </row>
    <row r="158" spans="1:17" ht="22.5">
      <c r="A158" s="40" t="s">
        <v>189</v>
      </c>
      <c r="B158" s="123">
        <v>73.94364772219252</v>
      </c>
      <c r="C158" s="124">
        <v>83.33785852383302</v>
      </c>
      <c r="D158" s="125">
        <v>158.5574557375068</v>
      </c>
      <c r="E158" s="125">
        <v>74.59451516753042</v>
      </c>
      <c r="F158" s="125">
        <v>25.20961484420869</v>
      </c>
      <c r="G158" s="125">
        <v>76.38323267637554</v>
      </c>
      <c r="H158" s="125">
        <v>84.40420401688444</v>
      </c>
      <c r="J158" s="40" t="s">
        <v>189</v>
      </c>
      <c r="K158" s="123">
        <v>73.94364772219252</v>
      </c>
      <c r="L158" s="124">
        <v>83.33785852383302</v>
      </c>
      <c r="M158" s="125">
        <v>158.5574557375068</v>
      </c>
      <c r="N158" s="125">
        <v>74.59451516753042</v>
      </c>
      <c r="O158" s="125">
        <v>25.20961484420869</v>
      </c>
      <c r="P158" s="125">
        <v>76.38323267637554</v>
      </c>
      <c r="Q158" s="125">
        <v>84.40420401688444</v>
      </c>
    </row>
    <row r="159" spans="1:17" ht="12.75">
      <c r="A159" s="41" t="s">
        <v>10</v>
      </c>
      <c r="B159" s="111">
        <v>28.33920771020199</v>
      </c>
      <c r="C159" s="112">
        <v>38.62889507641279</v>
      </c>
      <c r="D159" s="113">
        <v>47.69569386741376</v>
      </c>
      <c r="E159" s="113">
        <v>38.55158190935457</v>
      </c>
      <c r="F159" s="113">
        <v>16.064535622447217</v>
      </c>
      <c r="G159" s="113">
        <v>30.16540138746114</v>
      </c>
      <c r="H159" s="113">
        <v>30.431314163514426</v>
      </c>
      <c r="J159" s="41" t="s">
        <v>10</v>
      </c>
      <c r="K159" s="111">
        <v>28.33920771020199</v>
      </c>
      <c r="L159" s="112">
        <v>38.62889507641279</v>
      </c>
      <c r="M159" s="113">
        <v>47.69569386741376</v>
      </c>
      <c r="N159" s="113">
        <v>38.55158190935457</v>
      </c>
      <c r="O159" s="113">
        <v>16.064535622447217</v>
      </c>
      <c r="P159" s="113">
        <v>30.16540138746114</v>
      </c>
      <c r="Q159" s="113">
        <v>30.431314163514426</v>
      </c>
    </row>
    <row r="160" spans="1:17" ht="12.75">
      <c r="A160" s="41" t="s">
        <v>11</v>
      </c>
      <c r="B160" s="111">
        <v>45.60442118208157</v>
      </c>
      <c r="C160" s="112">
        <v>44.70899773065874</v>
      </c>
      <c r="D160" s="113">
        <v>110.86157894589485</v>
      </c>
      <c r="E160" s="113">
        <v>36.04288005774374</v>
      </c>
      <c r="F160" s="113">
        <v>9.144730562508427</v>
      </c>
      <c r="G160" s="113">
        <v>46.217830594865696</v>
      </c>
      <c r="H160" s="113">
        <v>53.97289000398618</v>
      </c>
      <c r="J160" s="41" t="s">
        <v>11</v>
      </c>
      <c r="K160" s="111">
        <v>45.60442118208157</v>
      </c>
      <c r="L160" s="112">
        <v>44.70899773065874</v>
      </c>
      <c r="M160" s="113">
        <v>110.86157894589485</v>
      </c>
      <c r="N160" s="113">
        <v>36.04288005774374</v>
      </c>
      <c r="O160" s="113">
        <v>9.144730562508427</v>
      </c>
      <c r="P160" s="113">
        <v>46.217830594865696</v>
      </c>
      <c r="Q160" s="113">
        <v>53.97289000398618</v>
      </c>
    </row>
    <row r="161" spans="1:17" ht="12.75">
      <c r="A161" s="41" t="s">
        <v>12</v>
      </c>
      <c r="B161" s="111">
        <v>282.1662978735012</v>
      </c>
      <c r="C161" s="112">
        <v>196.7215594190982</v>
      </c>
      <c r="D161" s="113">
        <v>271.841348517227</v>
      </c>
      <c r="E161" s="113">
        <v>322.5023200753831</v>
      </c>
      <c r="F161" s="113">
        <v>226.2979523510908</v>
      </c>
      <c r="G161" s="113">
        <v>382.60691775471014</v>
      </c>
      <c r="H161" s="113">
        <v>300.033079938656</v>
      </c>
      <c r="J161" s="41" t="s">
        <v>12</v>
      </c>
      <c r="K161" s="111">
        <v>282.1662978735012</v>
      </c>
      <c r="L161" s="112">
        <v>196.7215594190982</v>
      </c>
      <c r="M161" s="113">
        <v>271.841348517227</v>
      </c>
      <c r="N161" s="113">
        <v>322.5023200753831</v>
      </c>
      <c r="O161" s="113">
        <v>226.2979523510908</v>
      </c>
      <c r="P161" s="113">
        <v>382.60691775471014</v>
      </c>
      <c r="Q161" s="113">
        <v>300.033079938656</v>
      </c>
    </row>
    <row r="162" spans="1:17" ht="12.75">
      <c r="A162" s="41" t="s">
        <v>13</v>
      </c>
      <c r="B162" s="111">
        <v>136.25046980005357</v>
      </c>
      <c r="C162" s="112">
        <v>158.24869745418417</v>
      </c>
      <c r="D162" s="113">
        <v>298.39573330113683</v>
      </c>
      <c r="E162" s="113">
        <v>96.21064227058585</v>
      </c>
      <c r="F162" s="113">
        <v>59.12803110443412</v>
      </c>
      <c r="G162" s="113">
        <v>137.5326992742465</v>
      </c>
      <c r="H162" s="113">
        <v>138.7197147683214</v>
      </c>
      <c r="J162" s="41" t="s">
        <v>13</v>
      </c>
      <c r="K162" s="111">
        <v>136.25046980005357</v>
      </c>
      <c r="L162" s="112">
        <v>158.24869745418417</v>
      </c>
      <c r="M162" s="113">
        <v>298.39573330113683</v>
      </c>
      <c r="N162" s="113">
        <v>96.21064227058585</v>
      </c>
      <c r="O162" s="113">
        <v>59.12803110443412</v>
      </c>
      <c r="P162" s="113">
        <v>137.5326992742465</v>
      </c>
      <c r="Q162" s="113">
        <v>138.7197147683214</v>
      </c>
    </row>
    <row r="163" spans="1:17" ht="12.75">
      <c r="A163" s="41" t="s">
        <v>14</v>
      </c>
      <c r="B163" s="111">
        <v>88.0782201696804</v>
      </c>
      <c r="C163" s="112">
        <v>119.174992469481</v>
      </c>
      <c r="D163" s="113">
        <v>168.5251593667264</v>
      </c>
      <c r="E163" s="113">
        <v>57.98770966929019</v>
      </c>
      <c r="F163" s="113">
        <v>34.57863467614053</v>
      </c>
      <c r="G163" s="113">
        <v>94.54909035909003</v>
      </c>
      <c r="H163" s="113">
        <v>87.23964756144474</v>
      </c>
      <c r="J163" s="41" t="s">
        <v>14</v>
      </c>
      <c r="K163" s="111">
        <v>88.0782201696804</v>
      </c>
      <c r="L163" s="112">
        <v>119.174992469481</v>
      </c>
      <c r="M163" s="113">
        <v>168.5251593667264</v>
      </c>
      <c r="N163" s="113">
        <v>57.98770966929019</v>
      </c>
      <c r="O163" s="113">
        <v>34.57863467614053</v>
      </c>
      <c r="P163" s="113">
        <v>94.54909035909003</v>
      </c>
      <c r="Q163" s="113">
        <v>87.23964756144474</v>
      </c>
    </row>
    <row r="164" spans="1:17" ht="12.75">
      <c r="A164" s="41" t="s">
        <v>15</v>
      </c>
      <c r="B164" s="111">
        <v>208.13062131908546</v>
      </c>
      <c r="C164" s="112">
        <v>194.2678156642019</v>
      </c>
      <c r="D164" s="113">
        <v>335.95207351656353</v>
      </c>
      <c r="E164" s="113">
        <v>194.36875298597496</v>
      </c>
      <c r="F164" s="113">
        <v>174.99076025722783</v>
      </c>
      <c r="G164" s="113">
        <v>284.5119629427365</v>
      </c>
      <c r="H164" s="113">
        <v>217.8198261602942</v>
      </c>
      <c r="J164" s="41" t="s">
        <v>15</v>
      </c>
      <c r="K164" s="111">
        <v>208.13062131908546</v>
      </c>
      <c r="L164" s="112">
        <v>194.2678156642019</v>
      </c>
      <c r="M164" s="113">
        <v>335.95207351656353</v>
      </c>
      <c r="N164" s="113">
        <v>194.36875298597496</v>
      </c>
      <c r="O164" s="113">
        <v>174.99076025722783</v>
      </c>
      <c r="P164" s="113">
        <v>284.5119629427365</v>
      </c>
      <c r="Q164" s="113">
        <v>217.8198261602942</v>
      </c>
    </row>
    <row r="165" spans="1:17" ht="13.5" thickBot="1">
      <c r="A165" s="42" t="s">
        <v>16</v>
      </c>
      <c r="B165" s="119">
        <v>212.07958223988527</v>
      </c>
      <c r="C165" s="120">
        <v>163.33986562446665</v>
      </c>
      <c r="D165" s="121">
        <v>236.04038212908006</v>
      </c>
      <c r="E165" s="121">
        <v>225.9152970801816</v>
      </c>
      <c r="F165" s="121">
        <v>111.37502802499743</v>
      </c>
      <c r="G165" s="121">
        <v>237.36019432774037</v>
      </c>
      <c r="H165" s="121">
        <v>224.07673819631316</v>
      </c>
      <c r="J165" s="42" t="s">
        <v>16</v>
      </c>
      <c r="K165" s="119">
        <v>212.07958223988527</v>
      </c>
      <c r="L165" s="120">
        <v>163.33986562446665</v>
      </c>
      <c r="M165" s="121">
        <v>236.04038212908006</v>
      </c>
      <c r="N165" s="121">
        <v>225.9152970801816</v>
      </c>
      <c r="O165" s="121">
        <v>111.37502802499743</v>
      </c>
      <c r="P165" s="121">
        <v>237.36019432774037</v>
      </c>
      <c r="Q165" s="121">
        <v>224.076738196313</v>
      </c>
    </row>
    <row r="166" spans="1:10" ht="12.75">
      <c r="A166" s="4" t="s">
        <v>17</v>
      </c>
      <c r="J166" s="4" t="s">
        <v>17</v>
      </c>
    </row>
  </sheetData>
  <sheetProtection/>
  <mergeCells count="26">
    <mergeCell ref="J129:K129"/>
    <mergeCell ref="J142:K142"/>
    <mergeCell ref="A1:B1"/>
    <mergeCell ref="J1:K1"/>
    <mergeCell ref="A64:B64"/>
    <mergeCell ref="J64:K64"/>
    <mergeCell ref="A25:B25"/>
    <mergeCell ref="J25:K25"/>
    <mergeCell ref="A155:B155"/>
    <mergeCell ref="J155:K155"/>
    <mergeCell ref="A116:B116"/>
    <mergeCell ref="J116:K116"/>
    <mergeCell ref="A142:B142"/>
    <mergeCell ref="A129:B129"/>
    <mergeCell ref="A90:B90"/>
    <mergeCell ref="J90:K90"/>
    <mergeCell ref="A103:B103"/>
    <mergeCell ref="J103:K103"/>
    <mergeCell ref="A77:B77"/>
    <mergeCell ref="J77:K77"/>
    <mergeCell ref="A13:B13"/>
    <mergeCell ref="J13:K13"/>
    <mergeCell ref="A38:B38"/>
    <mergeCell ref="J38:K38"/>
    <mergeCell ref="A51:B51"/>
    <mergeCell ref="J51:K5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sylviane.gourdain</dc:creator>
  <cp:keywords/>
  <dc:description/>
  <cp:lastModifiedBy>Elisabeth BORGNE</cp:lastModifiedBy>
  <cp:lastPrinted>2016-02-02T17:36:16Z</cp:lastPrinted>
  <dcterms:created xsi:type="dcterms:W3CDTF">2016-01-28T08:01:55Z</dcterms:created>
  <dcterms:modified xsi:type="dcterms:W3CDTF">2024-01-15T14:04:09Z</dcterms:modified>
  <cp:category/>
  <cp:version/>
  <cp:contentType/>
  <cp:contentStatus/>
</cp:coreProperties>
</file>