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srise\f-etudes\e-etudes_en_cours\z-OSCOM\m-Maquette\"/>
    </mc:Choice>
  </mc:AlternateContent>
  <bookViews>
    <workbookView xWindow="28680" yWindow="-120" windowWidth="29040" windowHeight="15990" tabRatio="500" activeTab="2"/>
  </bookViews>
  <sheets>
    <sheet name="repart_postes_dpt" sheetId="7" r:id="rId1"/>
    <sheet name="Rythme_consommation_R28" sheetId="1" r:id="rId2"/>
    <sheet name="Démographie" sheetId="8" r:id="rId3"/>
    <sheet name="Evolution par département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<sst xmlns="http://schemas.openxmlformats.org/spreadsheetml/2006/main" count="100" uniqueCount="80">
  <si>
    <t>Territoires agricoles</t>
  </si>
  <si>
    <t>Surfaces en eau</t>
  </si>
  <si>
    <t>Calvados</t>
  </si>
  <si>
    <t>Manche</t>
  </si>
  <si>
    <t>Orne</t>
  </si>
  <si>
    <t>Seine-Maritime</t>
  </si>
  <si>
    <t>Normandie</t>
  </si>
  <si>
    <t>Surfaces artificialisées</t>
  </si>
  <si>
    <t>Surfaces agricoles</t>
  </si>
  <si>
    <t>Surfaces naturelles</t>
  </si>
  <si>
    <t>Source : DRAAF Normandie - OSCOM (2008-2023)</t>
  </si>
  <si>
    <t>Territoires artificialisés</t>
  </si>
  <si>
    <t>Forêts et milieux semi-naturels</t>
  </si>
  <si>
    <t>Territoires artificialisés
(moy triennale)</t>
  </si>
  <si>
    <t>Territoires agricoles
(moy triennale)</t>
  </si>
  <si>
    <t>Champ : Normandie</t>
  </si>
  <si>
    <t>Période 2008-2013</t>
  </si>
  <si>
    <t>Période 2013-2018</t>
  </si>
  <si>
    <t>Période 2018-2023</t>
  </si>
  <si>
    <t>Evolution annuelle moyenne</t>
  </si>
  <si>
    <t>Taux de croissance annuel moyen (%)</t>
  </si>
  <si>
    <t>Eure</t>
  </si>
  <si>
    <t xml:space="preserve">Normandie </t>
  </si>
  <si>
    <t>2008 - 2013</t>
  </si>
  <si>
    <t>2013 - 2018</t>
  </si>
  <si>
    <t>2018 - 2023</t>
  </si>
  <si>
    <t>2008 - 2023</t>
  </si>
  <si>
    <t>Taux d'évolution
global</t>
  </si>
  <si>
    <t>Taux annuel moyen</t>
  </si>
  <si>
    <t>- 0,4% (- 8954 ha)</t>
  </si>
  <si>
    <t>-0,4% (-7 610 ha)</t>
  </si>
  <si>
    <t>-0,5% (-10 421 ha)</t>
  </si>
  <si>
    <t>-1,3% (-26 984 ha)</t>
  </si>
  <si>
    <t>-0,5% (- 2147 ha)</t>
  </si>
  <si>
    <t>-0,6% (-2 433 ha)</t>
  </si>
  <si>
    <t>-0,7% (-2 883 ha)</t>
  </si>
  <si>
    <t>-1,9% (-7 462 ha)</t>
  </si>
  <si>
    <t>-0,5% (- 1868 ha)</t>
  </si>
  <si>
    <t>-0,2% (-701 ha)</t>
  </si>
  <si>
    <t>-0,3% (-1 136 ha)</t>
  </si>
  <si>
    <t>-0,9% (-3 705 ha)</t>
  </si>
  <si>
    <t>-0,4% (-1 885 ha)</t>
  </si>
  <si>
    <t>-0,5% (-2 380 ha)</t>
  </si>
  <si>
    <t>-0,6% (-2 838 ha)</t>
  </si>
  <si>
    <t>-1,6% (-7 103 ha)</t>
  </si>
  <si>
    <t>-0,2% (-1 012 ha)</t>
  </si>
  <si>
    <t>-0,3% (-1 072 ha)</t>
  </si>
  <si>
    <t>-0,5% (-2 025 ha)</t>
  </si>
  <si>
    <t>-0,5% (- 2042 ha)</t>
  </si>
  <si>
    <t>-0,5% (-2 155 ha)</t>
  </si>
  <si>
    <t>-0,6% (-2 492 ha)</t>
  </si>
  <si>
    <t>-1,6% (-6 689 ha)</t>
  </si>
  <si>
    <t>Base 100 en 2008</t>
  </si>
  <si>
    <t>2023*</t>
  </si>
  <si>
    <t>en % évol / surfagri</t>
  </si>
  <si>
    <t>Population (%)</t>
  </si>
  <si>
    <t>population</t>
  </si>
  <si>
    <t>Surfaces naturelles*</t>
  </si>
  <si>
    <t>Variation 2008/2023
(en ha)</t>
  </si>
  <si>
    <t>Évolution en %</t>
  </si>
  <si>
    <t>0,01% (+59 ha)</t>
  </si>
  <si>
    <t>Espaces naturels</t>
  </si>
  <si>
    <t>Une constante : Un recul des terres agricoles depuis 2008</t>
  </si>
  <si>
    <t>Bilan des évolutions des surfaces artificialisées, agricoles et naturelles en Normanide depuis 2008</t>
  </si>
  <si>
    <t>Source : DRAAF Normandie - OSCOM 2008 - 2013 - 2018 - 2023</t>
  </si>
  <si>
    <t>Une nette influence de l'évolution  de l'artificialisation sur les pertes agricoles entre 2008 et 2023</t>
  </si>
  <si>
    <t>Evolution de l'occupation des trois principaux postes en Normandie (en ha)</t>
  </si>
  <si>
    <t>Nombre habitants</t>
  </si>
  <si>
    <t>Évolution des 3 principaux postes d’occupation des sols et de la population de 2008 à 2023 en Normandie</t>
  </si>
  <si>
    <t>Impact limité de la démographie sur la consommation d'espaces agricoles</t>
  </si>
  <si>
    <t>Érosion progressive du foncier agricole normand entre 2008 et 2023, plus marquée depuis 2018</t>
  </si>
  <si>
    <t>Évolution des surfaces agricoles en Normandie en 2008, 2013,2018 et 2023</t>
  </si>
  <si>
    <t>Source : DRAAF Normanide - OSCom 2008 - 2013 - 2018 - 2023</t>
  </si>
  <si>
    <t>Plus des 2/3 des surfaces normandes sont agricoles</t>
  </si>
  <si>
    <t>La répartition  de l'occupation du territoire en Normandie en 2023</t>
  </si>
  <si>
    <t>Note : * = Sols boisés - milieux semi-naturels - surfaces en eau</t>
  </si>
  <si>
    <t>Source : DRAAF Normandie - OSCom 2023</t>
  </si>
  <si>
    <t>Des dynamiques différenciées entre espaces agricoles, naturels et artificialisés en Normandie</t>
  </si>
  <si>
    <t>Soldes annuels des surfaces artificialisées, agricoles et naturelles en Normandie de 2008 à 2023</t>
  </si>
  <si>
    <t>Source : DRAAF Normandie - OSCom2008 - 2023 -  Insee - recensement de la population 2023 : provisoire)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</si>
</sst>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\ %"/>
    <numFmt numFmtId="165" formatCode="0.0"/>
    <numFmt numFmtId="166" formatCode="0.0%"/>
  </numFmts>
  <fonts count="10" x14ac:knownFonts="1">
    <font>
      <sz val="11"/>
      <color indexed="8"/>
      <name val="Calibri"/>
      <family val="2"/>
    </font>
    <font>
      <sz val="10"/>
      <color indexed="8"/>
      <name val="Marianne"/>
      <family val="3"/>
    </font>
    <font>
      <b/>
      <sz val="10"/>
      <color indexed="8"/>
      <name val="Marianne"/>
      <family val="3"/>
    </font>
    <font>
      <sz val="8"/>
      <color indexed="8"/>
      <name val="Marianne"/>
      <family val="3"/>
    </font>
    <font>
      <b/>
      <sz val="11"/>
      <color indexed="8"/>
      <name val="Calibri"/>
      <family val="2"/>
    </font>
    <font>
      <sz val="11"/>
      <color indexed="8"/>
      <name val="Marianne"/>
      <family val="3"/>
    </font>
    <font>
      <b/>
      <sz val="11"/>
      <color indexed="8"/>
      <name val="Marianne"/>
      <family val="3"/>
    </font>
    <font>
      <sz val="11"/>
      <color rgb="FF000000"/>
      <name val="Marianne"/>
      <family val="3"/>
    </font>
    <font>
      <sz val="10"/>
      <name val="Marianne"/>
      <family val="3"/>
    </font>
    <font>
      <b/>
      <sz val="10"/>
      <color rgb="FF000000"/>
      <name val="Marianne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3" fontId="1" fillId="2" borderId="1" xfId="0" applyNumberFormat="1" applyFont="1" applyFill="1" applyBorder="1"/>
    <xf numFmtId="3" fontId="1" fillId="0" borderId="1" xfId="0" applyNumberFormat="1" applyFont="1" applyBorder="1"/>
    <xf numFmtId="3" fontId="1" fillId="0" borderId="0" xfId="0" applyNumberFormat="1" applyFont="1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164" fontId="1" fillId="0" borderId="1" xfId="0" applyNumberFormat="1" applyFont="1" applyBorder="1"/>
    <xf numFmtId="0" fontId="1" fillId="0" borderId="0" xfId="0" applyFont="1" applyBorder="1"/>
    <xf numFmtId="0" fontId="3" fillId="2" borderId="0" xfId="0" applyFont="1" applyFill="1"/>
    <xf numFmtId="0" fontId="0" fillId="2" borderId="0" xfId="0" applyFill="1"/>
    <xf numFmtId="0" fontId="3" fillId="0" borderId="0" xfId="0" applyFont="1"/>
    <xf numFmtId="3" fontId="1" fillId="2" borderId="0" xfId="0" applyNumberFormat="1" applyFont="1" applyFill="1" applyBorder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wrapText="1"/>
    </xf>
    <xf numFmtId="0" fontId="1" fillId="0" borderId="2" xfId="0" applyFont="1" applyBorder="1"/>
    <xf numFmtId="0" fontId="5" fillId="0" borderId="0" xfId="0" applyFont="1"/>
    <xf numFmtId="0" fontId="6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164" fontId="2" fillId="0" borderId="1" xfId="0" applyNumberFormat="1" applyFont="1" applyBorder="1"/>
    <xf numFmtId="49" fontId="2" fillId="0" borderId="1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right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/>
    </xf>
    <xf numFmtId="166" fontId="0" fillId="0" borderId="0" xfId="0" applyNumberFormat="1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right"/>
    </xf>
    <xf numFmtId="164" fontId="2" fillId="3" borderId="1" xfId="0" applyNumberFormat="1" applyFont="1" applyFill="1" applyBorder="1"/>
    <xf numFmtId="164" fontId="1" fillId="3" borderId="1" xfId="0" applyNumberFormat="1" applyFont="1" applyFill="1" applyBorder="1"/>
    <xf numFmtId="10" fontId="1" fillId="0" borderId="1" xfId="0" applyNumberFormat="1" applyFont="1" applyBorder="1" applyAlignment="1">
      <alignment horizontal="right"/>
    </xf>
    <xf numFmtId="0" fontId="2" fillId="0" borderId="4" xfId="0" applyFont="1" applyBorder="1"/>
    <xf numFmtId="0" fontId="1" fillId="0" borderId="4" xfId="0" applyFont="1" applyBorder="1"/>
    <xf numFmtId="1" fontId="1" fillId="0" borderId="4" xfId="0" applyNumberFormat="1" applyFont="1" applyBorder="1"/>
    <xf numFmtId="3" fontId="8" fillId="0" borderId="1" xfId="0" applyNumberFormat="1" applyFont="1" applyBorder="1"/>
    <xf numFmtId="3" fontId="8" fillId="2" borderId="1" xfId="0" applyNumberFormat="1" applyFont="1" applyFill="1" applyBorder="1"/>
    <xf numFmtId="3" fontId="8" fillId="0" borderId="1" xfId="0" applyNumberFormat="1" applyFont="1" applyBorder="1" applyAlignment="1">
      <alignment vertical="center"/>
    </xf>
    <xf numFmtId="165" fontId="1" fillId="0" borderId="1" xfId="0" applyNumberFormat="1" applyFont="1" applyBorder="1"/>
    <xf numFmtId="165" fontId="1" fillId="0" borderId="1" xfId="0" applyNumberFormat="1" applyFont="1" applyBorder="1" applyAlignment="1">
      <alignment vertical="center"/>
    </xf>
    <xf numFmtId="3" fontId="8" fillId="0" borderId="5" xfId="0" applyNumberFormat="1" applyFont="1" applyBorder="1"/>
    <xf numFmtId="165" fontId="1" fillId="0" borderId="5" xfId="0" applyNumberFormat="1" applyFont="1" applyBorder="1"/>
    <xf numFmtId="164" fontId="1" fillId="0" borderId="5" xfId="0" applyNumberFormat="1" applyFont="1" applyBorder="1"/>
    <xf numFmtId="0" fontId="0" fillId="0" borderId="4" xfId="0" applyBorder="1"/>
    <xf numFmtId="0" fontId="0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166" fontId="0" fillId="0" borderId="4" xfId="0" applyNumberFormat="1" applyBorder="1"/>
    <xf numFmtId="0" fontId="9" fillId="0" borderId="0" xfId="0" applyFont="1"/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E0021"/>
      <rgbColor rgb="00008000"/>
      <rgbColor rgb="00000080"/>
      <rgbColor rgb="00808000"/>
      <rgbColor rgb="00800080"/>
      <rgbColor rgb="00008080"/>
      <rgbColor rgb="00B3B3B3"/>
      <rgbColor rgb="008B8B8B"/>
      <rgbColor rgb="008FAADC"/>
      <rgbColor rgb="00993366"/>
      <rgbColor rgb="00FFFFCC"/>
      <rgbColor rgb="00CCFFFF"/>
      <rgbColor rgb="00660066"/>
      <rgbColor rgb="00F44336"/>
      <rgbColor rgb="004472C4"/>
      <rgbColor rgb="00D6DCE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D9D9"/>
      <rgbColor rgb="00FFFF99"/>
      <rgbColor rgb="00A9D18E"/>
      <rgbColor rgb="00F4B183"/>
      <rgbColor rgb="00CC99FF"/>
      <rgbColor rgb="00F8CBAD"/>
      <rgbColor rgb="00536DFE"/>
      <rgbColor rgb="005B9BD5"/>
      <rgbColor rgb="0099CC00"/>
      <rgbColor rgb="00FDD835"/>
      <rgbColor rgb="00FF9900"/>
      <rgbColor rgb="00ED7D31"/>
      <rgbColor rgb="00595959"/>
      <rgbColor rgb="0070AD47"/>
      <rgbColor rgb="00003366"/>
      <rgbColor rgb="004CAF50"/>
      <rgbColor rgb="00003300"/>
      <rgbColor rgb="00333300"/>
      <rgbColor rgb="00993300"/>
      <rgbColor rgb="00993366"/>
      <rgbColor rgb="00333399"/>
      <rgbColor rgb="00333333"/>
    </indexedColors>
    <mruColors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repart_postes_dpt!$C$5</c:f>
              <c:strCache>
                <c:ptCount val="1"/>
                <c:pt idx="0">
                  <c:v>Normandie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340-4FE9-9F97-8239801E30A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340-4FE9-9F97-8239801E30A5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340-4FE9-9F97-8239801E30A5}"/>
              </c:ext>
            </c:extLst>
          </c:dPt>
          <c:dLbls>
            <c:dLbl>
              <c:idx val="1"/>
              <c:layout>
                <c:manualLayout>
                  <c:x val="0.11432239720034991"/>
                  <c:y val="-3.545348498104403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40-4FE9-9F97-8239801E30A5}"/>
                </c:ext>
              </c:extLst>
            </c:dLbl>
            <c:dLbl>
              <c:idx val="2"/>
              <c:layout>
                <c:manualLayout>
                  <c:x val="0.10961789151356076"/>
                  <c:y val="0.1407053805774277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40-4FE9-9F97-8239801E30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repart_postes_dpt!$B$6:$B$8</c:f>
              <c:strCache>
                <c:ptCount val="3"/>
                <c:pt idx="0">
                  <c:v>Surfaces agricoles</c:v>
                </c:pt>
                <c:pt idx="1">
                  <c:v>Territoires artificialisés</c:v>
                </c:pt>
                <c:pt idx="2">
                  <c:v>Surfaces naturelles*</c:v>
                </c:pt>
              </c:strCache>
            </c:strRef>
          </c:cat>
          <c:val>
            <c:numRef>
              <c:f>repart_postes_dpt!$C$6:$C$8</c:f>
              <c:numCache>
                <c:formatCode>0.0%</c:formatCode>
                <c:ptCount val="3"/>
                <c:pt idx="0">
                  <c:v>0.6813252855944012</c:v>
                </c:pt>
                <c:pt idx="1">
                  <c:v>9.2086877308525675E-2</c:v>
                </c:pt>
                <c:pt idx="2">
                  <c:v>0.2265878370970732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40-4FE9-9F97-8239801E30A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3236450789812"/>
          <c:y val="3.9484237332786935E-2"/>
          <c:w val="0.83219820091393359"/>
          <c:h val="0.773727717120861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Rythme_consommation_R28!$B$24</c:f>
              <c:strCache>
                <c:ptCount val="1"/>
                <c:pt idx="0">
                  <c:v>Territoires artificialisés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Rythme_consommation_R28!$A$25:$A$39</c:f>
              <c:numCache>
                <c:formatCode>General</c:formatCod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Rythme_consommation_R28!$B$25:$B$39</c:f>
              <c:numCache>
                <c:formatCode>0</c:formatCode>
                <c:ptCount val="15"/>
                <c:pt idx="0">
                  <c:v>722.1762999999919</c:v>
                </c:pt>
                <c:pt idx="1">
                  <c:v>1400.7199000000255</c:v>
                </c:pt>
                <c:pt idx="2">
                  <c:v>3700.291899999982</c:v>
                </c:pt>
                <c:pt idx="3">
                  <c:v>1748.469299999997</c:v>
                </c:pt>
                <c:pt idx="4">
                  <c:v>2837.4943000000203</c:v>
                </c:pt>
                <c:pt idx="5">
                  <c:v>2890.5350999999791</c:v>
                </c:pt>
                <c:pt idx="6">
                  <c:v>2515.0463000000163</c:v>
                </c:pt>
                <c:pt idx="7">
                  <c:v>485.10670000000391</c:v>
                </c:pt>
                <c:pt idx="8">
                  <c:v>2240.1439999999711</c:v>
                </c:pt>
                <c:pt idx="9">
                  <c:v>723.01670000003651</c:v>
                </c:pt>
                <c:pt idx="10">
                  <c:v>3158.1503999999841</c:v>
                </c:pt>
                <c:pt idx="11">
                  <c:v>1278.8433000000077</c:v>
                </c:pt>
                <c:pt idx="12">
                  <c:v>1737.803899999999</c:v>
                </c:pt>
                <c:pt idx="13">
                  <c:v>1893.1009000000195</c:v>
                </c:pt>
                <c:pt idx="14">
                  <c:v>1956.7232999999542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1F-4563-BBF9-7B251DD9DDE3}"/>
            </c:ext>
          </c:extLst>
        </c:ser>
        <c:ser>
          <c:idx val="1"/>
          <c:order val="1"/>
          <c:tx>
            <c:strRef>
              <c:f>Rythme_consommation_R28!$C$24</c:f>
              <c:strCache>
                <c:ptCount val="1"/>
                <c:pt idx="0">
                  <c:v>Territoires agricoles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chemeClr val="accent2">
                  <a:lumMod val="75000"/>
                </a:schemeClr>
              </a:solidFill>
            </a:ln>
            <a:effectLst/>
          </c:spPr>
          <c:invertIfNegative val="0"/>
          <c:cat>
            <c:numRef>
              <c:f>Rythme_consommation_R28!$A$25:$A$39</c:f>
              <c:numCache>
                <c:formatCode>General</c:formatCod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Rythme_consommation_R28!$C$25:$C$39</c:f>
              <c:numCache>
                <c:formatCode>0</c:formatCode>
                <c:ptCount val="15"/>
                <c:pt idx="0">
                  <c:v>-191.15579999983311</c:v>
                </c:pt>
                <c:pt idx="1">
                  <c:v>-1074.8715000001248</c:v>
                </c:pt>
                <c:pt idx="2">
                  <c:v>-3984.9758999999613</c:v>
                </c:pt>
                <c:pt idx="3">
                  <c:v>-1893.5152000000235</c:v>
                </c:pt>
                <c:pt idx="4">
                  <c:v>-1809.3416999999899</c:v>
                </c:pt>
                <c:pt idx="5">
                  <c:v>-1724.187399999937</c:v>
                </c:pt>
                <c:pt idx="6">
                  <c:v>-2082.1100000001024</c:v>
                </c:pt>
                <c:pt idx="7">
                  <c:v>-730.76909999991767</c:v>
                </c:pt>
                <c:pt idx="8">
                  <c:v>-2099.6021000000183</c:v>
                </c:pt>
                <c:pt idx="9">
                  <c:v>-973.14430000004359</c:v>
                </c:pt>
                <c:pt idx="10">
                  <c:v>-2594.7415000000037</c:v>
                </c:pt>
                <c:pt idx="11">
                  <c:v>-1717.2371999998577</c:v>
                </c:pt>
                <c:pt idx="12">
                  <c:v>-1557.9104999999981</c:v>
                </c:pt>
                <c:pt idx="13">
                  <c:v>-1764.3431000001729</c:v>
                </c:pt>
                <c:pt idx="14">
                  <c:v>-2786.1598000000231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1F-4563-BBF9-7B251DD9DDE3}"/>
            </c:ext>
          </c:extLst>
        </c:ser>
        <c:ser>
          <c:idx val="4"/>
          <c:order val="4"/>
          <c:tx>
            <c:strRef>
              <c:f>Rythme_consommation_R28!$F$24</c:f>
              <c:strCache>
                <c:ptCount val="1"/>
                <c:pt idx="0">
                  <c:v>Espaces naturels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Rythme_consommation_R28!$A$25:$A$39</c:f>
              <c:numCache>
                <c:formatCode>General</c:formatCod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Rythme_consommation_R28!$F$25:$F$39</c:f>
              <c:numCache>
                <c:formatCode>0</c:formatCode>
                <c:ptCount val="15"/>
                <c:pt idx="0">
                  <c:v>-531.04189999999653</c:v>
                </c:pt>
                <c:pt idx="1">
                  <c:v>-325.86200000000463</c:v>
                </c:pt>
                <c:pt idx="2">
                  <c:v>284.70149999993009</c:v>
                </c:pt>
                <c:pt idx="3">
                  <c:v>145.04409999998825</c:v>
                </c:pt>
                <c:pt idx="4">
                  <c:v>-1028.1341999999167</c:v>
                </c:pt>
                <c:pt idx="5">
                  <c:v>-1166.3655999999901</c:v>
                </c:pt>
                <c:pt idx="6">
                  <c:v>-433.00809999999183</c:v>
                </c:pt>
                <c:pt idx="7">
                  <c:v>245.61649999997098</c:v>
                </c:pt>
                <c:pt idx="8">
                  <c:v>-140.54990000003818</c:v>
                </c:pt>
                <c:pt idx="9">
                  <c:v>250.27780000002531</c:v>
                </c:pt>
                <c:pt idx="10">
                  <c:v>-563.38910000004034</c:v>
                </c:pt>
                <c:pt idx="11">
                  <c:v>438.34970000001704</c:v>
                </c:pt>
                <c:pt idx="12">
                  <c:v>-179.91070000000764</c:v>
                </c:pt>
                <c:pt idx="13">
                  <c:v>-128.66129999996338</c:v>
                </c:pt>
                <c:pt idx="14">
                  <c:v>829.42749999993248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1F-4563-BBF9-7B251DD9D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14983528"/>
        <c:axId val="714985168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Rythme_consommation_R28!$D$24</c15:sqref>
                        </c15:formulaRef>
                      </c:ext>
                    </c:extLst>
                    <c:strCache>
                      <c:ptCount val="1"/>
                      <c:pt idx="0">
                        <c:v>Forêts et milieux semi-naturels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Rythme_consommation_R28!$A$25:$A$39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  <c:pt idx="7">
                        <c:v>2016</c:v>
                      </c:pt>
                      <c:pt idx="8">
                        <c:v>2017</c:v>
                      </c:pt>
                      <c:pt idx="9">
                        <c:v>2018</c:v>
                      </c:pt>
                      <c:pt idx="10">
                        <c:v>2019</c:v>
                      </c:pt>
                      <c:pt idx="11">
                        <c:v>2020</c:v>
                      </c:pt>
                      <c:pt idx="12">
                        <c:v>2021</c:v>
                      </c:pt>
                      <c:pt idx="13">
                        <c:v>2022</c:v>
                      </c:pt>
                      <c:pt idx="14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Rythme_consommation_R28!$D$25:$D$39</c15:sqref>
                        </c15:formulaRef>
                      </c:ext>
                    </c:extLst>
                    <c:numCache>
                      <c:formatCode>0</c:formatCode>
                      <c:ptCount val="15"/>
                      <c:pt idx="0">
                        <c:v>-528.45579999999609</c:v>
                      </c:pt>
                      <c:pt idx="1">
                        <c:v>-604.14960000000428</c:v>
                      </c:pt>
                      <c:pt idx="2">
                        <c:v>115.17869999993127</c:v>
                      </c:pt>
                      <c:pt idx="3">
                        <c:v>-149.04070000001229</c:v>
                      </c:pt>
                      <c:pt idx="4">
                        <c:v>-1153.6048999999184</c:v>
                      </c:pt>
                      <c:pt idx="5">
                        <c:v>-1313.8575999999885</c:v>
                      </c:pt>
                      <c:pt idx="6">
                        <c:v>-739.04269999999087</c:v>
                      </c:pt>
                      <c:pt idx="7">
                        <c:v>-63.925900000031106</c:v>
                      </c:pt>
                      <c:pt idx="8">
                        <c:v>50.778599999961443</c:v>
                      </c:pt>
                      <c:pt idx="9">
                        <c:v>-382.57539999997243</c:v>
                      </c:pt>
                      <c:pt idx="10">
                        <c:v>-530.79870000004303</c:v>
                      </c:pt>
                      <c:pt idx="11">
                        <c:v>110.76630000001751</c:v>
                      </c:pt>
                      <c:pt idx="12">
                        <c:v>-306.80900000000838</c:v>
                      </c:pt>
                      <c:pt idx="13">
                        <c:v>-271.4427999999607</c:v>
                      </c:pt>
                      <c:pt idx="14">
                        <c:v>787.30979999992996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D1F-4563-BBF9-7B251DD9DDE3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Rythme_consommation_R28!$E$24</c15:sqref>
                        </c15:formulaRef>
                      </c:ext>
                    </c:extLst>
                    <c:strCache>
                      <c:ptCount val="1"/>
                      <c:pt idx="0">
                        <c:v>Surfaces en eau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Rythme_consommation_R28!$A$25:$A$39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  <c:pt idx="7">
                        <c:v>2016</c:v>
                      </c:pt>
                      <c:pt idx="8">
                        <c:v>2017</c:v>
                      </c:pt>
                      <c:pt idx="9">
                        <c:v>2018</c:v>
                      </c:pt>
                      <c:pt idx="10">
                        <c:v>2019</c:v>
                      </c:pt>
                      <c:pt idx="11">
                        <c:v>2020</c:v>
                      </c:pt>
                      <c:pt idx="12">
                        <c:v>2021</c:v>
                      </c:pt>
                      <c:pt idx="13">
                        <c:v>2022</c:v>
                      </c:pt>
                      <c:pt idx="14">
                        <c:v>2023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Rythme_consommation_R28!$E$25:$E$39</c15:sqref>
                        </c15:formulaRef>
                      </c:ext>
                    </c:extLst>
                    <c:numCache>
                      <c:formatCode>0</c:formatCode>
                      <c:ptCount val="15"/>
                      <c:pt idx="0">
                        <c:v>-2.5861000000004424</c:v>
                      </c:pt>
                      <c:pt idx="1">
                        <c:v>278.28759999999966</c:v>
                      </c:pt>
                      <c:pt idx="2">
                        <c:v>169.52279999999882</c:v>
                      </c:pt>
                      <c:pt idx="3">
                        <c:v>294.08480000000054</c:v>
                      </c:pt>
                      <c:pt idx="4">
                        <c:v>125.47070000000167</c:v>
                      </c:pt>
                      <c:pt idx="5">
                        <c:v>147.49199999999837</c:v>
                      </c:pt>
                      <c:pt idx="6">
                        <c:v>306.03459999999905</c:v>
                      </c:pt>
                      <c:pt idx="7">
                        <c:v>309.54240000000209</c:v>
                      </c:pt>
                      <c:pt idx="8">
                        <c:v>-191.32849999999962</c:v>
                      </c:pt>
                      <c:pt idx="9">
                        <c:v>632.85319999999774</c:v>
                      </c:pt>
                      <c:pt idx="10">
                        <c:v>-32.590399999997317</c:v>
                      </c:pt>
                      <c:pt idx="11">
                        <c:v>327.58339999999953</c:v>
                      </c:pt>
                      <c:pt idx="12">
                        <c:v>126.89830000000075</c:v>
                      </c:pt>
                      <c:pt idx="13">
                        <c:v>142.78149999999732</c:v>
                      </c:pt>
                      <c:pt idx="14">
                        <c:v>42.117700000002515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D1F-4563-BBF9-7B251DD9DDE3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Rythme_consommation_R28!$G$24</c:f>
              <c:strCache>
                <c:ptCount val="1"/>
                <c:pt idx="0">
                  <c:v>Territoires artificialisés
(moy triennale)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0100500065378397E-2"/>
                  <c:y val="-3.9033457249070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D1F-4563-BBF9-7B251DD9DDE3}"/>
                </c:ext>
              </c:extLst>
            </c:dLbl>
            <c:dLbl>
              <c:idx val="1"/>
              <c:layout>
                <c:manualLayout>
                  <c:x val="-1.5461923127214158E-2"/>
                  <c:y val="2.6022304832713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D1F-4563-BBF9-7B251DD9DDE3}"/>
                </c:ext>
              </c:extLst>
            </c:dLbl>
            <c:dLbl>
              <c:idx val="2"/>
              <c:layout>
                <c:manualLayout>
                  <c:x val="-4.6385769381642392E-3"/>
                  <c:y val="-2.04460966542750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D1F-4563-BBF9-7B251DD9DDE3}"/>
                </c:ext>
              </c:extLst>
            </c:dLbl>
            <c:dLbl>
              <c:idx val="3"/>
              <c:layout>
                <c:manualLayout>
                  <c:x val="-2.3192884690821251E-2"/>
                  <c:y val="1.6728624535315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D1F-4563-BBF9-7B251DD9DDE3}"/>
                </c:ext>
              </c:extLst>
            </c:dLbl>
            <c:dLbl>
              <c:idx val="4"/>
              <c:layout>
                <c:manualLayout>
                  <c:x val="-1.082334618904989E-2"/>
                  <c:y val="-2.2304832713754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D1F-4563-BBF9-7B251DD9DDE3}"/>
                </c:ext>
              </c:extLst>
            </c:dLbl>
            <c:dLbl>
              <c:idx val="5"/>
              <c:layout>
                <c:manualLayout>
                  <c:x val="-1.3915730814492773E-2"/>
                  <c:y val="2.9739776951672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D1F-4563-BBF9-7B251DD9DDE3}"/>
                </c:ext>
              </c:extLst>
            </c:dLbl>
            <c:dLbl>
              <c:idx val="7"/>
              <c:layout>
                <c:manualLayout>
                  <c:x val="-1.2369538501771303E-2"/>
                  <c:y val="2.230483271375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D1F-4563-BBF9-7B251DD9DDE3}"/>
                </c:ext>
              </c:extLst>
            </c:dLbl>
            <c:dLbl>
              <c:idx val="8"/>
              <c:layout>
                <c:manualLayout>
                  <c:x val="-3.0923846254428257E-3"/>
                  <c:y val="-2.0446096654275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1F-4563-BBF9-7B251DD9DDE3}"/>
                </c:ext>
              </c:extLst>
            </c:dLbl>
            <c:dLbl>
              <c:idx val="9"/>
              <c:layout>
                <c:manualLayout>
                  <c:x val="-1.2369538501771417E-2"/>
                  <c:y val="2.2304832713754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D1F-4563-BBF9-7B251DD9DDE3}"/>
                </c:ext>
              </c:extLst>
            </c:dLbl>
            <c:dLbl>
              <c:idx val="10"/>
              <c:layout>
                <c:manualLayout>
                  <c:x val="-1.5461923127215262E-3"/>
                  <c:y val="-2.6022304832713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D1F-4563-BBF9-7B251DD9DDE3}"/>
                </c:ext>
              </c:extLst>
            </c:dLbl>
            <c:dLbl>
              <c:idx val="11"/>
              <c:layout>
                <c:manualLayout>
                  <c:x val="-1.3915730814492716E-2"/>
                  <c:y val="2.78810408921933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D1F-4563-BBF9-7B251DD9DDE3}"/>
                </c:ext>
              </c:extLst>
            </c:dLbl>
            <c:dLbl>
              <c:idx val="12"/>
              <c:layout>
                <c:manualLayout>
                  <c:x val="-1.7008115439935544E-2"/>
                  <c:y val="-2.41635687732342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D1F-4563-BBF9-7B251DD9DDE3}"/>
                </c:ext>
              </c:extLst>
            </c:dLbl>
            <c:dLbl>
              <c:idx val="13"/>
              <c:layout>
                <c:manualLayout>
                  <c:x val="-9.2771538763284783E-3"/>
                  <c:y val="2.0446096654275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D1F-4563-BBF9-7B251DD9DD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Rythme_consommation_R28!$A$25:$A$39</c:f>
              <c:numCache>
                <c:formatCode>General</c:formatCod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Rythme_consommation_R28!$G$25:$G$39</c:f>
              <c:numCache>
                <c:formatCode>0</c:formatCode>
                <c:ptCount val="15"/>
                <c:pt idx="0">
                  <c:v>1941.0626999999999</c:v>
                </c:pt>
                <c:pt idx="1">
                  <c:v>2283.1603666666701</c:v>
                </c:pt>
                <c:pt idx="2">
                  <c:v>2762.0851666666699</c:v>
                </c:pt>
                <c:pt idx="3">
                  <c:v>2492.1662333333302</c:v>
                </c:pt>
                <c:pt idx="4">
                  <c:v>2747.6919000000098</c:v>
                </c:pt>
                <c:pt idx="5">
                  <c:v>1963.5626999999999</c:v>
                </c:pt>
                <c:pt idx="6">
                  <c:v>1746.7656666666601</c:v>
                </c:pt>
                <c:pt idx="7">
                  <c:v>1149.4224666666701</c:v>
                </c:pt>
                <c:pt idx="8">
                  <c:v>2040.43703333333</c:v>
                </c:pt>
                <c:pt idx="9">
                  <c:v>1720.00346666668</c:v>
                </c:pt>
                <c:pt idx="10">
                  <c:v>2058.2658666666598</c:v>
                </c:pt>
                <c:pt idx="11">
                  <c:v>1636.5827000000099</c:v>
                </c:pt>
                <c:pt idx="12">
                  <c:v>1862.54269999999</c:v>
                </c:pt>
                <c:pt idx="13">
                  <c:v>1283.27473333332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D1F-4563-BBF9-7B251DD9DDE3}"/>
            </c:ext>
          </c:extLst>
        </c:ser>
        <c:ser>
          <c:idx val="6"/>
          <c:order val="6"/>
          <c:tx>
            <c:strRef>
              <c:f>Rythme_consommation_R28!$H$24</c:f>
              <c:strCache>
                <c:ptCount val="1"/>
                <c:pt idx="0">
                  <c:v>Territoires agricoles
(moy triennale)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0100500065378397E-2"/>
                  <c:y val="4.08921933085501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D1F-4563-BBF9-7B251DD9DDE3}"/>
                </c:ext>
              </c:extLst>
            </c:dLbl>
            <c:dLbl>
              <c:idx val="1"/>
              <c:layout>
                <c:manualLayout>
                  <c:x val="-6.18476925088568E-3"/>
                  <c:y val="-2.2304832713754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D1F-4563-BBF9-7B251DD9DDE3}"/>
                </c:ext>
              </c:extLst>
            </c:dLbl>
            <c:dLbl>
              <c:idx val="3"/>
              <c:layout>
                <c:manualLayout>
                  <c:x val="-3.0923846254428825E-3"/>
                  <c:y val="2.78810408921933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D1F-4563-BBF9-7B251DD9DDE3}"/>
                </c:ext>
              </c:extLst>
            </c:dLbl>
            <c:dLbl>
              <c:idx val="4"/>
              <c:layout>
                <c:manualLayout>
                  <c:x val="-5.6693063210014461E-17"/>
                  <c:y val="1.4869888475836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D1F-4563-BBF9-7B251DD9DDE3}"/>
                </c:ext>
              </c:extLst>
            </c:dLbl>
            <c:dLbl>
              <c:idx val="5"/>
              <c:layout>
                <c:manualLayout>
                  <c:x val="-1.5461923127214128E-3"/>
                  <c:y val="2.97397769516727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D1F-4563-BBF9-7B251DD9DDE3}"/>
                </c:ext>
              </c:extLst>
            </c:dLbl>
            <c:dLbl>
              <c:idx val="7"/>
              <c:layout>
                <c:manualLayout>
                  <c:x val="-6.184769250885765E-3"/>
                  <c:y val="-1.4869888475836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D1F-4563-BBF9-7B251DD9DDE3}"/>
                </c:ext>
              </c:extLst>
            </c:dLbl>
            <c:dLbl>
              <c:idx val="8"/>
              <c:layout>
                <c:manualLayout>
                  <c:x val="0"/>
                  <c:y val="2.2304832713754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D1F-4563-BBF9-7B251DD9DDE3}"/>
                </c:ext>
              </c:extLst>
            </c:dLbl>
            <c:dLbl>
              <c:idx val="9"/>
              <c:layout>
                <c:manualLayout>
                  <c:x val="-1.5461923127214128E-3"/>
                  <c:y val="-1.4869888475836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D1F-4563-BBF9-7B251DD9DDE3}"/>
                </c:ext>
              </c:extLst>
            </c:dLbl>
            <c:dLbl>
              <c:idx val="10"/>
              <c:layout>
                <c:manualLayout>
                  <c:x val="0"/>
                  <c:y val="9.29368029739776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D1F-4563-BBF9-7B251DD9DDE3}"/>
                </c:ext>
              </c:extLst>
            </c:dLbl>
            <c:dLbl>
              <c:idx val="11"/>
              <c:layout>
                <c:manualLayout>
                  <c:x val="4.6385769381642392E-3"/>
                  <c:y val="-1.30111524163569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D1F-4563-BBF9-7B251DD9DDE3}"/>
                </c:ext>
              </c:extLst>
            </c:dLbl>
            <c:dLbl>
              <c:idx val="12"/>
              <c:layout>
                <c:manualLayout>
                  <c:x val="-1.2369538501771417E-2"/>
                  <c:y val="2.230483271375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D1F-4563-BBF9-7B251DD9DD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Rythme_consommation_R28!$A$25:$A$39</c:f>
              <c:numCache>
                <c:formatCode>General</c:formatCod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Rythme_consommation_R28!$H$25:$H$39</c:f>
              <c:numCache>
                <c:formatCode>0</c:formatCode>
                <c:ptCount val="15"/>
                <c:pt idx="0">
                  <c:v>-1750.3343999999699</c:v>
                </c:pt>
                <c:pt idx="1">
                  <c:v>-2317.78753333337</c:v>
                </c:pt>
                <c:pt idx="2">
                  <c:v>-2562.6109333333202</c:v>
                </c:pt>
                <c:pt idx="3">
                  <c:v>-1809.0147666666501</c:v>
                </c:pt>
                <c:pt idx="4">
                  <c:v>-1871.87970000001</c:v>
                </c:pt>
                <c:pt idx="5">
                  <c:v>-1512.3554999999899</c:v>
                </c:pt>
                <c:pt idx="6">
                  <c:v>-1637.4937333333501</c:v>
                </c:pt>
                <c:pt idx="7">
                  <c:v>-1267.8384999999901</c:v>
                </c:pt>
                <c:pt idx="8">
                  <c:v>-1889.16263333336</c:v>
                </c:pt>
                <c:pt idx="9">
                  <c:v>-1761.7076666666401</c:v>
                </c:pt>
                <c:pt idx="10">
                  <c:v>-1956.62973333329</c:v>
                </c:pt>
                <c:pt idx="11">
                  <c:v>-1679.83026666668</c:v>
                </c:pt>
                <c:pt idx="12">
                  <c:v>-2036.13780000006</c:v>
                </c:pt>
                <c:pt idx="13">
                  <c:v>-1516.83430000007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D1F-4563-BBF9-7B251DD9D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4983528"/>
        <c:axId val="714985168"/>
      </c:lineChart>
      <c:catAx>
        <c:axId val="714983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714985168"/>
        <c:crosses val="autoZero"/>
        <c:auto val="1"/>
        <c:lblAlgn val="ctr"/>
        <c:lblOffset val="100"/>
        <c:noMultiLvlLbl val="0"/>
      </c:catAx>
      <c:valAx>
        <c:axId val="714985168"/>
        <c:scaling>
          <c:orientation val="minMax"/>
          <c:max val="4000"/>
          <c:min val="-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714983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998061780974918"/>
          <c:y val="0.87073076134999872"/>
          <c:w val="0.58612291181858267"/>
          <c:h val="0.12369303047156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225747971535327E-2"/>
          <c:y val="2.2415940224159402E-2"/>
          <c:w val="0.89736809402588213"/>
          <c:h val="0.80056441886233709"/>
        </c:manualLayout>
      </c:layout>
      <c:lineChart>
        <c:grouping val="standard"/>
        <c:varyColors val="0"/>
        <c:ser>
          <c:idx val="0"/>
          <c:order val="0"/>
          <c:tx>
            <c:strRef>
              <c:f>Démographie!$A$9</c:f>
              <c:strCache>
                <c:ptCount val="1"/>
                <c:pt idx="0">
                  <c:v>Surfaces artificialisées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15"/>
              <c:layout>
                <c:manualLayout>
                  <c:x val="-1.2495806445248202E-3"/>
                  <c:y val="3.9850498181092861E-2"/>
                </c:manualLayout>
              </c:layout>
              <c:tx>
                <c:rich>
                  <a:bodyPr rot="0" vert="horz"/>
                  <a:lstStyle/>
                  <a:p>
                    <a:pPr>
                      <a:defRPr/>
                    </a:pPr>
                    <a:fld id="{EB05968B-7D5D-4BEB-9691-08CB2B9FCB73}" type="VALUE">
                      <a:rPr lang="en-US">
                        <a:solidFill>
                          <a:srgbClr val="C00000"/>
                        </a:solidFill>
                      </a:rPr>
                      <a:pPr>
                        <a:defRPr/>
                      </a:pPr>
                      <a:t>[VALEUR]</a:t>
                    </a:fld>
                    <a:endParaRPr lang="fr-FR"/>
                  </a:p>
                </c:rich>
              </c:tx>
              <c:numFmt formatCode="0.00\ %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FC27-4EFB-8350-B94FB22133D3}"/>
                </c:ext>
              </c:extLst>
            </c:dLbl>
            <c:numFmt formatCode="0.00\ 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Démographie!$B$8:$Q$8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Démographie!$B$9:$Q$9</c:f>
              <c:numCache>
                <c:formatCode>0.00\ %</c:formatCode>
                <c:ptCount val="16"/>
                <c:pt idx="0">
                  <c:v>0</c:v>
                </c:pt>
                <c:pt idx="1">
                  <c:v>2.3992254928473805E-4</c:v>
                </c:pt>
                <c:pt idx="2">
                  <c:v>7.0527192344984604E-4</c:v>
                </c:pt>
                <c:pt idx="3">
                  <c:v>1.934588733965052E-3</c:v>
                </c:pt>
                <c:pt idx="4">
                  <c:v>2.5154679622118189E-3</c:v>
                </c:pt>
                <c:pt idx="5">
                  <c:v>3.4581447933913047E-3</c:v>
                </c:pt>
                <c:pt idx="6">
                  <c:v>4.4184429227940806E-3</c:v>
                </c:pt>
                <c:pt idx="7">
                  <c:v>5.2539955709011406E-3</c:v>
                </c:pt>
                <c:pt idx="8">
                  <c:v>5.4151584838063541E-3</c:v>
                </c:pt>
                <c:pt idx="9">
                  <c:v>6.1593826562763021E-3</c:v>
                </c:pt>
                <c:pt idx="10">
                  <c:v>6.3995844045743972E-3</c:v>
                </c:pt>
                <c:pt idx="11">
                  <c:v>7.4487901109824032E-3</c:v>
                </c:pt>
                <c:pt idx="12">
                  <c:v>7.8736494488915974E-3</c:v>
                </c:pt>
                <c:pt idx="13">
                  <c:v>8.4509854011306351E-3</c:v>
                </c:pt>
                <c:pt idx="14">
                  <c:v>9.0799143676187927E-3</c:v>
                </c:pt>
                <c:pt idx="15">
                  <c:v>9.7299800681698075E-3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27-4EFB-8350-B94FB22133D3}"/>
            </c:ext>
          </c:extLst>
        </c:ser>
        <c:ser>
          <c:idx val="1"/>
          <c:order val="1"/>
          <c:tx>
            <c:strRef>
              <c:f>Démographie!$A$10</c:f>
              <c:strCache>
                <c:ptCount val="1"/>
                <c:pt idx="0">
                  <c:v>Surfaces agricoles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dLbls>
            <c:dLbl>
              <c:idx val="15"/>
              <c:layout>
                <c:manualLayout>
                  <c:x val="-1.3900893967201469E-3"/>
                  <c:y val="-5.4091543744004253E-2"/>
                </c:manualLayout>
              </c:layout>
              <c:tx>
                <c:rich>
                  <a:bodyPr rot="0" vert="horz"/>
                  <a:lstStyle/>
                  <a:p>
                    <a:pPr>
                      <a:defRPr/>
                    </a:pPr>
                    <a:fld id="{B3E5EA5E-43A9-40D6-BDEF-7C391D0EE640}" type="VALUE">
                      <a:rPr lang="en-US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pPr>
                        <a:defRPr/>
                      </a:pPr>
                      <a:t>[VALEUR]</a:t>
                    </a:fld>
                    <a:endParaRPr lang="fr-FR"/>
                  </a:p>
                </c:rich>
              </c:tx>
              <c:numFmt formatCode="\ 0.00\ %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FC27-4EFB-8350-B94FB22133D3}"/>
                </c:ext>
              </c:extLst>
            </c:dLbl>
            <c:numFmt formatCode="\ 0.00\ 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Démographie!$B$8:$Q$8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Démographie!$B$10:$Q$10</c:f>
              <c:numCache>
                <c:formatCode>0.00\ %</c:formatCode>
                <c:ptCount val="16"/>
                <c:pt idx="0">
                  <c:v>0</c:v>
                </c:pt>
                <c:pt idx="1">
                  <c:v>-6.3506081335712631E-5</c:v>
                </c:pt>
                <c:pt idx="2">
                  <c:v>-4.2060158617787257E-4</c:v>
                </c:pt>
                <c:pt idx="3">
                  <c:v>-1.7444965641302713E-3</c:v>
                </c:pt>
                <c:pt idx="4">
                  <c:v>-2.3735631700177967E-3</c:v>
                </c:pt>
                <c:pt idx="5">
                  <c:v>-2.9746655229905875E-3</c:v>
                </c:pt>
                <c:pt idx="6">
                  <c:v>-3.5474777801258795E-3</c:v>
                </c:pt>
                <c:pt idx="7">
                  <c:v>-4.2391996478904079E-3</c:v>
                </c:pt>
                <c:pt idx="8">
                  <c:v>-4.4819769107422849E-3</c:v>
                </c:pt>
                <c:pt idx="9">
                  <c:v>-5.1795100315544735E-3</c:v>
                </c:pt>
                <c:pt idx="10">
                  <c:v>-5.5028095655850484E-3</c:v>
                </c:pt>
                <c:pt idx="11">
                  <c:v>-6.3648386787183838E-3</c:v>
                </c:pt>
                <c:pt idx="12">
                  <c:v>-6.9353419294489269E-3</c:v>
                </c:pt>
                <c:pt idx="13">
                  <c:v>-7.4529134126414169E-3</c:v>
                </c:pt>
                <c:pt idx="14">
                  <c:v>-8.0390662597578117E-3</c:v>
                </c:pt>
                <c:pt idx="15">
                  <c:v>-8.9646886623908923E-3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27-4EFB-8350-B94FB22133D3}"/>
            </c:ext>
          </c:extLst>
        </c:ser>
        <c:ser>
          <c:idx val="2"/>
          <c:order val="2"/>
          <c:tx>
            <c:strRef>
              <c:f>Démographie!$A$11</c:f>
              <c:strCache>
                <c:ptCount val="1"/>
                <c:pt idx="0">
                  <c:v>Surfaces naturelles</c:v>
                </c:pt>
              </c:strCache>
            </c:strRef>
          </c:tx>
          <c:spPr>
            <a:ln w="25400">
              <a:solidFill>
                <a:srgbClr val="4472C4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4472C4"/>
              </a:solidFill>
              <a:ln>
                <a:solidFill>
                  <a:srgbClr val="4472C4"/>
                </a:solidFill>
                <a:prstDash val="solid"/>
              </a:ln>
            </c:spPr>
          </c:marker>
          <c:dLbls>
            <c:dLbl>
              <c:idx val="15"/>
              <c:layout>
                <c:manualLayout>
                  <c:x val="-1.3198350206224223E-3"/>
                  <c:y val="-5.6347748449417284E-2"/>
                </c:manualLayout>
              </c:layout>
              <c:tx>
                <c:rich>
                  <a:bodyPr rot="0" vert="horz"/>
                  <a:lstStyle/>
                  <a:p>
                    <a:pPr>
                      <a:defRPr/>
                    </a:pPr>
                    <a:fld id="{9D234F4A-00FC-4773-966C-B56621F32851}" type="VALUE">
                      <a:rPr lang="en-US">
                        <a:solidFill>
                          <a:srgbClr val="4472C4"/>
                        </a:solidFill>
                      </a:rPr>
                      <a:pPr>
                        <a:defRPr/>
                      </a:pPr>
                      <a:t>[VALEUR]</a:t>
                    </a:fld>
                    <a:endParaRPr lang="fr-FR"/>
                  </a:p>
                </c:rich>
              </c:tx>
              <c:numFmt formatCode="\ 0.00\ %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FC27-4EFB-8350-B94FB22133D3}"/>
                </c:ext>
              </c:extLst>
            </c:dLbl>
            <c:numFmt formatCode="\ 0.00\ 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Démographie!$B$8:$Q$8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Démographie!$B$11:$Q$11</c:f>
              <c:numCache>
                <c:formatCode>0.00\ %</c:formatCode>
                <c:ptCount val="16"/>
                <c:pt idx="0">
                  <c:v>0</c:v>
                </c:pt>
                <c:pt idx="1">
                  <c:v>-1.7642357749070561E-4</c:v>
                </c:pt>
                <c:pt idx="2">
                  <c:v>-2.8468196502712251E-4</c:v>
                </c:pt>
                <c:pt idx="3">
                  <c:v>-1.9009798371237482E-4</c:v>
                </c:pt>
                <c:pt idx="4">
                  <c:v>-1.419112040704444E-4</c:v>
                </c:pt>
                <c:pt idx="5">
                  <c:v>-4.834795694001023E-4</c:v>
                </c:pt>
                <c:pt idx="6">
                  <c:v>-8.7097138843380748E-4</c:v>
                </c:pt>
                <c:pt idx="7">
                  <c:v>-1.0148260222855921E-3</c:v>
                </c:pt>
                <c:pt idx="8">
                  <c:v>-9.3322692130928418E-4</c:v>
                </c:pt>
                <c:pt idx="9">
                  <c:v>-9.7992063073967036E-4</c:v>
                </c:pt>
                <c:pt idx="10">
                  <c:v>-8.9677294532634661E-4</c:v>
                </c:pt>
                <c:pt idx="11">
                  <c:v>-1.0839429606138086E-3</c:v>
                </c:pt>
                <c:pt idx="12">
                  <c:v>-9.3831373198610896E-4</c:v>
                </c:pt>
                <c:pt idx="13">
                  <c:v>-9.9808394846594086E-4</c:v>
                </c:pt>
                <c:pt idx="14">
                  <c:v>-1.0408280084555439E-3</c:v>
                </c:pt>
                <c:pt idx="15">
                  <c:v>-7.6527429636773496E-4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C27-4EFB-8350-B94FB22133D3}"/>
            </c:ext>
          </c:extLst>
        </c:ser>
        <c:ser>
          <c:idx val="3"/>
          <c:order val="3"/>
          <c:tx>
            <c:strRef>
              <c:f>Démographie!$A$12</c:f>
              <c:strCache>
                <c:ptCount val="1"/>
                <c:pt idx="0">
                  <c:v>Population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5"/>
              <c:layout>
                <c:manualLayout>
                  <c:x val="-5.4756313355555143E-4"/>
                  <c:y val="-3.9850498181092854E-2"/>
                </c:manualLayout>
              </c:layout>
              <c:tx>
                <c:rich>
                  <a:bodyPr rot="0" vert="horz"/>
                  <a:lstStyle/>
                  <a:p>
                    <a:pPr>
                      <a:defRPr/>
                    </a:pPr>
                    <a:fld id="{FA523D84-CCBD-4F7B-AC92-9D2892775611}" type="VALUE">
                      <a:rPr lang="en-US">
                        <a:solidFill>
                          <a:schemeClr val="accent4"/>
                        </a:solidFill>
                      </a:rPr>
                      <a:pPr>
                        <a:defRPr/>
                      </a:pPr>
                      <a:t>[VALEUR]</a:t>
                    </a:fld>
                    <a:endParaRPr lang="fr-FR"/>
                  </a:p>
                </c:rich>
              </c:tx>
              <c:numFmt formatCode="\ 0.00\ %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FC27-4EFB-8350-B94FB22133D3}"/>
                </c:ext>
              </c:extLst>
            </c:dLbl>
            <c:numFmt formatCode="\ 0.00\ 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Démographie!$B$8:$Q$8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Démographie!$B$12:$Q$12</c:f>
              <c:numCache>
                <c:formatCode>0.00\ %</c:formatCode>
                <c:ptCount val="16"/>
                <c:pt idx="0">
                  <c:v>0</c:v>
                </c:pt>
                <c:pt idx="1">
                  <c:v>3.2583359347385377E-3</c:v>
                </c:pt>
                <c:pt idx="2">
                  <c:v>5.2704266992844419E-3</c:v>
                </c:pt>
                <c:pt idx="3">
                  <c:v>6.6760965074768638E-3</c:v>
                </c:pt>
                <c:pt idx="4">
                  <c:v>9.0079475459537723E-3</c:v>
                </c:pt>
                <c:pt idx="5">
                  <c:v>1.0710906345768658E-2</c:v>
                </c:pt>
                <c:pt idx="6">
                  <c:v>1.292189832534287E-2</c:v>
                </c:pt>
                <c:pt idx="7">
                  <c:v>1.3980477921661466E-2</c:v>
                </c:pt>
                <c:pt idx="8">
                  <c:v>1.3008139462851327E-2</c:v>
                </c:pt>
                <c:pt idx="9">
                  <c:v>1.1352856221447806E-2</c:v>
                </c:pt>
                <c:pt idx="10">
                  <c:v>1.04415546240433E-2</c:v>
                </c:pt>
                <c:pt idx="11">
                  <c:v>9.6990913099299983E-3</c:v>
                </c:pt>
                <c:pt idx="12">
                  <c:v>9.8478876387298013E-3</c:v>
                </c:pt>
                <c:pt idx="13">
                  <c:v>1.059004728686596E-2</c:v>
                </c:pt>
                <c:pt idx="14">
                  <c:v>1.3963168960964346E-2</c:v>
                </c:pt>
                <c:pt idx="15">
                  <c:v>1.4099211318724165E-2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C27-4EFB-8350-B94FB2213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8444560"/>
        <c:axId val="1"/>
      </c:lineChart>
      <c:catAx>
        <c:axId val="358444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 sz="1200"/>
            </a:pPr>
            <a:endParaRPr lang="fr-FR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\ 0.00\ %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-60000000" vert="horz"/>
          <a:lstStyle/>
          <a:p>
            <a:pPr>
              <a:defRPr sz="1200"/>
            </a:pPr>
            <a:endParaRPr lang="fr-FR"/>
          </a:p>
        </c:txPr>
        <c:crossAx val="358444560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vert="horz"/>
        <a:lstStyle/>
        <a:p>
          <a:pPr>
            <a:defRPr/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796925</xdr:colOff>
      <xdr:row>13</xdr:row>
      <xdr:rowOff>9525</xdr:rowOff>
    </xdr:from>
    <xdr:to>
      <xdr:col>4</xdr:col>
      <xdr:colOff>511175</xdr:colOff>
      <xdr:row>26</xdr:row>
      <xdr:rowOff>19050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88899</xdr:colOff>
      <xdr:row>44</xdr:row>
      <xdr:rowOff>85726</xdr:rowOff>
    </xdr:from>
    <xdr:to>
      <xdr:col>4</xdr:col>
      <xdr:colOff>1527174</xdr:colOff>
      <xdr:row>75</xdr:row>
      <xdr:rowOff>190501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16</xdr:row>
      <xdr:rowOff>0</xdr:rowOff>
    </xdr:from>
    <xdr:to>
      <xdr:col>9</xdr:col>
      <xdr:colOff>158750</xdr:colOff>
      <xdr:row>43</xdr:row>
      <xdr:rowOff>120650</xdr:rowOff>
    </xdr:to>
    <xdr:graphicFrame macro="">
      <xdr:nvGraphicFramePr>
        <xdr:cNvPr id="36870" name="Graphique 1">
          <a:extLst>
            <a:ext uri="{FF2B5EF4-FFF2-40B4-BE49-F238E27FC236}">
              <a16:creationId xmlns:a16="http://schemas.microsoft.com/office/drawing/2014/main" id="{00000000-0008-0000-0700-0000069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9"/>
  <sheetViews>
    <sheetView zoomScaleNormal="100" workbookViewId="0">
      <selection activeCell="B31" sqref="B31"/>
    </sheetView>
  </sheetViews>
  <sheetFormatPr baseColWidth="10" defaultColWidth="11.5703125" defaultRowHeight="15" x14ac:dyDescent="0.25"/>
  <cols>
    <col min="2" max="2" width="35" customWidth="1"/>
    <col min="7" max="7" width="16.5703125" customWidth="1"/>
  </cols>
  <sheetData>
    <row r="2" spans="2:3" ht="15.75" x14ac:dyDescent="0.3">
      <c r="B2" s="2" t="s">
        <v>73</v>
      </c>
    </row>
    <row r="3" spans="2:3" x14ac:dyDescent="0.25">
      <c r="B3" t="s">
        <v>74</v>
      </c>
    </row>
    <row r="5" spans="2:3" x14ac:dyDescent="0.25">
      <c r="B5" s="49"/>
      <c r="C5" s="54" t="s">
        <v>6</v>
      </c>
    </row>
    <row r="6" spans="2:3" x14ac:dyDescent="0.25">
      <c r="B6" s="49" t="s">
        <v>8</v>
      </c>
      <c r="C6" s="55">
        <v>0.6813252855944012</v>
      </c>
    </row>
    <row r="7" spans="2:3" x14ac:dyDescent="0.25">
      <c r="B7" s="49" t="s">
        <v>11</v>
      </c>
      <c r="C7" s="55">
        <v>9.2086877308525675E-2</v>
      </c>
    </row>
    <row r="8" spans="2:3" x14ac:dyDescent="0.25">
      <c r="B8" s="49" t="s">
        <v>57</v>
      </c>
      <c r="C8" s="55">
        <v>0.2265878370970732</v>
      </c>
    </row>
    <row r="9" spans="2:3" x14ac:dyDescent="0.25">
      <c r="C9" s="32"/>
    </row>
    <row r="28" spans="2:3" x14ac:dyDescent="0.25">
      <c r="B28" t="s">
        <v>75</v>
      </c>
      <c r="C28" s="32"/>
    </row>
    <row r="29" spans="2:3" x14ac:dyDescent="0.25">
      <c r="B29" t="s">
        <v>76</v>
      </c>
    </row>
  </sheetData>
  <sheetProtection selectLockedCells="1" selectUnlockedCells="1"/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 alignWithMargins="0">
    <oddHeader>&amp;C&amp;"Arial,Normal"&amp;10&amp;Kffffff&amp;A</oddHeader>
    <oddFooter>&amp;C&amp;"Arial,Normal"&amp;10&amp;KffffffPage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78"/>
  <sheetViews>
    <sheetView topLeftCell="A34" zoomScaleNormal="100" workbookViewId="0">
      <selection activeCell="E44" sqref="E44"/>
    </sheetView>
  </sheetViews>
  <sheetFormatPr baseColWidth="10" defaultColWidth="8.7109375" defaultRowHeight="15.75" x14ac:dyDescent="0.3"/>
  <cols>
    <col min="1" max="1" width="21" style="1" customWidth="1"/>
    <col min="2" max="2" width="18.5703125" style="1" customWidth="1"/>
    <col min="3" max="8" width="25.5703125" style="1" customWidth="1"/>
    <col min="9" max="9" width="31.5703125" style="1" customWidth="1"/>
    <col min="10" max="11" width="10.42578125" style="1" customWidth="1"/>
    <col min="12" max="13" width="11.28515625" style="1" customWidth="1"/>
    <col min="14" max="14" width="11.140625" style="1" customWidth="1"/>
    <col min="15" max="16" width="8.7109375" style="1" customWidth="1"/>
    <col min="17" max="17" width="32.5703125" style="1" customWidth="1"/>
    <col min="18" max="21" width="9.5703125" style="1" customWidth="1"/>
    <col min="22" max="22" width="10.7109375" style="1" customWidth="1"/>
    <col min="23" max="23" width="10.85546875" style="1" customWidth="1"/>
    <col min="24" max="16384" width="8.7109375" style="1"/>
  </cols>
  <sheetData>
    <row r="2" spans="1:23" x14ac:dyDescent="0.3">
      <c r="A2" s="2" t="s">
        <v>65</v>
      </c>
    </row>
    <row r="3" spans="1:23" x14ac:dyDescent="0.3">
      <c r="A3" s="1" t="s">
        <v>66</v>
      </c>
      <c r="B3" s="6"/>
      <c r="C3" s="6"/>
    </row>
    <row r="5" spans="1:23" ht="31.5" x14ac:dyDescent="0.3">
      <c r="A5" s="7"/>
      <c r="B5" s="8">
        <v>2008</v>
      </c>
      <c r="C5" s="8">
        <v>2013</v>
      </c>
      <c r="D5" s="8">
        <v>2018</v>
      </c>
      <c r="E5" s="8">
        <v>2023</v>
      </c>
      <c r="F5" s="9" t="s">
        <v>58</v>
      </c>
      <c r="G5" s="9" t="s">
        <v>59</v>
      </c>
    </row>
    <row r="6" spans="1:23" x14ac:dyDescent="0.3">
      <c r="A6" s="10" t="s">
        <v>7</v>
      </c>
      <c r="B6" s="5">
        <v>247897.83809999999</v>
      </c>
      <c r="C6" s="5">
        <v>258306.98980000001</v>
      </c>
      <c r="D6" s="5">
        <v>267160.83860000002</v>
      </c>
      <c r="E6" s="5">
        <v>277185</v>
      </c>
      <c r="F6" s="5">
        <v>29287.161899999999</v>
      </c>
      <c r="G6" s="11">
        <v>0.118142062570896</v>
      </c>
    </row>
    <row r="7" spans="1:23" x14ac:dyDescent="0.3">
      <c r="A7" s="10" t="s">
        <v>8</v>
      </c>
      <c r="B7" s="5">
        <v>2077799</v>
      </c>
      <c r="C7" s="5">
        <v>2068845.4955</v>
      </c>
      <c r="D7" s="5">
        <v>2061235.6825999999</v>
      </c>
      <c r="E7" s="4">
        <v>2050815.2904999999</v>
      </c>
      <c r="F7" s="5">
        <v>-26983.709500000099</v>
      </c>
      <c r="G7" s="11">
        <v>-1.2986679414130099E-2</v>
      </c>
    </row>
    <row r="8" spans="1:23" x14ac:dyDescent="0.3">
      <c r="A8" s="10" t="s">
        <v>9</v>
      </c>
      <c r="B8" s="4">
        <v>684342.09669999999</v>
      </c>
      <c r="C8" s="4">
        <v>682886.80420000001</v>
      </c>
      <c r="D8" s="4">
        <v>681642.77489999996</v>
      </c>
      <c r="E8" s="4">
        <v>682038.5909999999</v>
      </c>
      <c r="F8" s="4">
        <v>-2303.5057000000852</v>
      </c>
      <c r="G8" s="11">
        <v>-3.3660149084908473E-3</v>
      </c>
    </row>
    <row r="9" spans="1:23" x14ac:dyDescent="0.3">
      <c r="A9" s="13" t="s">
        <v>64</v>
      </c>
    </row>
    <row r="10" spans="1:23" ht="18" customHeight="1" x14ac:dyDescent="0.3">
      <c r="J10" s="2"/>
      <c r="K10" s="2"/>
      <c r="U10" s="6"/>
      <c r="V10" s="58"/>
      <c r="W10" s="58"/>
    </row>
    <row r="11" spans="1:23" x14ac:dyDescent="0.3">
      <c r="C11" s="14"/>
      <c r="D11" s="14"/>
      <c r="E11" s="14"/>
      <c r="F11" s="14"/>
    </row>
    <row r="12" spans="1:23" x14ac:dyDescent="0.3">
      <c r="A12" s="2" t="s">
        <v>62</v>
      </c>
      <c r="I12" s="12"/>
    </row>
    <row r="13" spans="1:23" x14ac:dyDescent="0.3">
      <c r="A13" s="1" t="s">
        <v>63</v>
      </c>
      <c r="I13" s="16"/>
    </row>
    <row r="15" spans="1:23" x14ac:dyDescent="0.3">
      <c r="B15" s="59" t="s">
        <v>16</v>
      </c>
      <c r="C15" s="59"/>
      <c r="D15" s="59" t="s">
        <v>17</v>
      </c>
      <c r="E15" s="59"/>
      <c r="F15" s="59" t="s">
        <v>18</v>
      </c>
      <c r="G15" s="59"/>
    </row>
    <row r="16" spans="1:23" ht="31.5" x14ac:dyDescent="0.3">
      <c r="A16" s="18"/>
      <c r="B16" s="19" t="s">
        <v>19</v>
      </c>
      <c r="C16" s="19" t="s">
        <v>20</v>
      </c>
      <c r="D16" s="19" t="s">
        <v>19</v>
      </c>
      <c r="E16" s="19" t="s">
        <v>20</v>
      </c>
      <c r="F16" s="19" t="s">
        <v>19</v>
      </c>
      <c r="G16" s="19" t="s">
        <v>20</v>
      </c>
    </row>
    <row r="17" spans="1:8" x14ac:dyDescent="0.3">
      <c r="A17" s="20" t="s">
        <v>7</v>
      </c>
      <c r="B17" s="11">
        <v>4.1989683249278903E-2</v>
      </c>
      <c r="C17" s="11">
        <v>8.2603383486612499E-3</v>
      </c>
      <c r="D17" s="11">
        <v>3.4276458437517698E-2</v>
      </c>
      <c r="E17" s="11">
        <v>6.7631894236401804E-3</v>
      </c>
      <c r="F17" s="11">
        <v>3.7522796576518802E-2</v>
      </c>
      <c r="G17" s="11">
        <v>7.3943936005069801E-3</v>
      </c>
    </row>
    <row r="18" spans="1:8" x14ac:dyDescent="0.3">
      <c r="A18" s="20" t="s">
        <v>8</v>
      </c>
      <c r="B18" s="11">
        <v>-4.3092996808704598E-3</v>
      </c>
      <c r="C18" s="11">
        <v>-8.63349394048751E-4</v>
      </c>
      <c r="D18" s="11">
        <v>-3.67828961445034E-3</v>
      </c>
      <c r="E18" s="11">
        <v>-7.3674270301271605E-4</v>
      </c>
      <c r="F18" s="11">
        <v>-5.0554102997363197E-3</v>
      </c>
      <c r="G18" s="11">
        <v>-1.0131328575381201E-3</v>
      </c>
    </row>
    <row r="19" spans="1:8" x14ac:dyDescent="0.3">
      <c r="A19" s="10" t="s">
        <v>9</v>
      </c>
      <c r="B19" s="11">
        <v>-2.1265570348771756E-3</v>
      </c>
      <c r="C19" s="11">
        <v>-4.2567364885648384E-4</v>
      </c>
      <c r="D19" s="11">
        <v>-1.8217210998203864E-3</v>
      </c>
      <c r="E19" s="11">
        <v>-3.646100039488287E-4</v>
      </c>
      <c r="F19" s="11">
        <v>5.8067966767197984E-4</v>
      </c>
      <c r="G19" s="11">
        <v>1.1610896781877322E-4</v>
      </c>
    </row>
    <row r="20" spans="1:8" x14ac:dyDescent="0.3">
      <c r="A20" s="13" t="s">
        <v>64</v>
      </c>
    </row>
    <row r="24" spans="1:8" ht="31.5" x14ac:dyDescent="0.3">
      <c r="A24" s="39"/>
      <c r="B24" s="57" t="s">
        <v>11</v>
      </c>
      <c r="C24" s="57" t="s">
        <v>0</v>
      </c>
      <c r="D24" s="57" t="s">
        <v>12</v>
      </c>
      <c r="E24" s="57" t="s">
        <v>1</v>
      </c>
      <c r="F24" s="57" t="s">
        <v>61</v>
      </c>
      <c r="G24" s="57" t="s">
        <v>13</v>
      </c>
      <c r="H24" s="57" t="s">
        <v>14</v>
      </c>
    </row>
    <row r="25" spans="1:8" x14ac:dyDescent="0.3">
      <c r="A25" s="38">
        <v>2009</v>
      </c>
      <c r="B25" s="40">
        <v>722.1762999999919</v>
      </c>
      <c r="C25" s="40">
        <v>-191.15579999983311</v>
      </c>
      <c r="D25" s="40">
        <v>-528.45579999999609</v>
      </c>
      <c r="E25" s="40">
        <v>-2.5861000000004424</v>
      </c>
      <c r="F25" s="40">
        <v>-531.04189999999653</v>
      </c>
      <c r="G25" s="40">
        <v>1941.0626999999999</v>
      </c>
      <c r="H25" s="40">
        <v>-1750.3343999999699</v>
      </c>
    </row>
    <row r="26" spans="1:8" x14ac:dyDescent="0.3">
      <c r="A26" s="38">
        <v>2010</v>
      </c>
      <c r="B26" s="40">
        <v>1400.7199000000255</v>
      </c>
      <c r="C26" s="40">
        <v>-1074.8715000001248</v>
      </c>
      <c r="D26" s="40">
        <v>-604.14960000000428</v>
      </c>
      <c r="E26" s="40">
        <v>278.28759999999966</v>
      </c>
      <c r="F26" s="40">
        <v>-325.86200000000463</v>
      </c>
      <c r="G26" s="40">
        <v>2283.1603666666701</v>
      </c>
      <c r="H26" s="40">
        <v>-2317.78753333337</v>
      </c>
    </row>
    <row r="27" spans="1:8" x14ac:dyDescent="0.3">
      <c r="A27" s="38">
        <v>2011</v>
      </c>
      <c r="B27" s="40">
        <v>3700.291899999982</v>
      </c>
      <c r="C27" s="40">
        <v>-3984.9758999999613</v>
      </c>
      <c r="D27" s="40">
        <v>115.17869999993127</v>
      </c>
      <c r="E27" s="40">
        <v>169.52279999999882</v>
      </c>
      <c r="F27" s="40">
        <v>284.70149999993009</v>
      </c>
      <c r="G27" s="40">
        <v>2762.0851666666699</v>
      </c>
      <c r="H27" s="40">
        <v>-2562.6109333333202</v>
      </c>
    </row>
    <row r="28" spans="1:8" x14ac:dyDescent="0.3">
      <c r="A28" s="38">
        <v>2012</v>
      </c>
      <c r="B28" s="40">
        <v>1748.469299999997</v>
      </c>
      <c r="C28" s="40">
        <v>-1893.5152000000235</v>
      </c>
      <c r="D28" s="40">
        <v>-149.04070000001229</v>
      </c>
      <c r="E28" s="40">
        <v>294.08480000000054</v>
      </c>
      <c r="F28" s="40">
        <v>145.04409999998825</v>
      </c>
      <c r="G28" s="40">
        <v>2492.1662333333302</v>
      </c>
      <c r="H28" s="40">
        <v>-1809.0147666666501</v>
      </c>
    </row>
    <row r="29" spans="1:8" x14ac:dyDescent="0.3">
      <c r="A29" s="38">
        <v>2013</v>
      </c>
      <c r="B29" s="40">
        <v>2837.4943000000203</v>
      </c>
      <c r="C29" s="40">
        <v>-1809.3416999999899</v>
      </c>
      <c r="D29" s="40">
        <v>-1153.6048999999184</v>
      </c>
      <c r="E29" s="40">
        <v>125.47070000000167</v>
      </c>
      <c r="F29" s="40">
        <v>-1028.1341999999167</v>
      </c>
      <c r="G29" s="40">
        <v>2747.6919000000098</v>
      </c>
      <c r="H29" s="40">
        <v>-1871.87970000001</v>
      </c>
    </row>
    <row r="30" spans="1:8" x14ac:dyDescent="0.3">
      <c r="A30" s="38">
        <v>2014</v>
      </c>
      <c r="B30" s="40">
        <v>2890.5350999999791</v>
      </c>
      <c r="C30" s="40">
        <v>-1724.187399999937</v>
      </c>
      <c r="D30" s="40">
        <v>-1313.8575999999885</v>
      </c>
      <c r="E30" s="40">
        <v>147.49199999999837</v>
      </c>
      <c r="F30" s="40">
        <v>-1166.3655999999901</v>
      </c>
      <c r="G30" s="40">
        <v>1963.5626999999999</v>
      </c>
      <c r="H30" s="40">
        <v>-1512.3554999999899</v>
      </c>
    </row>
    <row r="31" spans="1:8" x14ac:dyDescent="0.3">
      <c r="A31" s="38">
        <v>2015</v>
      </c>
      <c r="B31" s="40">
        <v>2515.0463000000163</v>
      </c>
      <c r="C31" s="40">
        <v>-2082.1100000001024</v>
      </c>
      <c r="D31" s="40">
        <v>-739.04269999999087</v>
      </c>
      <c r="E31" s="40">
        <v>306.03459999999905</v>
      </c>
      <c r="F31" s="40">
        <v>-433.00809999999183</v>
      </c>
      <c r="G31" s="40">
        <v>1746.7656666666601</v>
      </c>
      <c r="H31" s="40">
        <v>-1637.4937333333501</v>
      </c>
    </row>
    <row r="32" spans="1:8" x14ac:dyDescent="0.3">
      <c r="A32" s="38">
        <v>2016</v>
      </c>
      <c r="B32" s="40">
        <v>485.10670000000391</v>
      </c>
      <c r="C32" s="40">
        <v>-730.76909999991767</v>
      </c>
      <c r="D32" s="40">
        <v>-63.925900000031106</v>
      </c>
      <c r="E32" s="40">
        <v>309.54240000000209</v>
      </c>
      <c r="F32" s="40">
        <v>245.61649999997098</v>
      </c>
      <c r="G32" s="40">
        <v>1149.4224666666701</v>
      </c>
      <c r="H32" s="40">
        <v>-1267.8384999999901</v>
      </c>
    </row>
    <row r="33" spans="1:8" x14ac:dyDescent="0.3">
      <c r="A33" s="38">
        <v>2017</v>
      </c>
      <c r="B33" s="40">
        <v>2240.1439999999711</v>
      </c>
      <c r="C33" s="40">
        <v>-2099.6021000000183</v>
      </c>
      <c r="D33" s="40">
        <v>50.778599999961443</v>
      </c>
      <c r="E33" s="40">
        <v>-191.32849999999962</v>
      </c>
      <c r="F33" s="40">
        <v>-140.54990000003818</v>
      </c>
      <c r="G33" s="40">
        <v>2040.43703333333</v>
      </c>
      <c r="H33" s="40">
        <v>-1889.16263333336</v>
      </c>
    </row>
    <row r="34" spans="1:8" x14ac:dyDescent="0.3">
      <c r="A34" s="38">
        <v>2018</v>
      </c>
      <c r="B34" s="40">
        <v>723.01670000003651</v>
      </c>
      <c r="C34" s="40">
        <v>-973.14430000004359</v>
      </c>
      <c r="D34" s="40">
        <v>-382.57539999997243</v>
      </c>
      <c r="E34" s="40">
        <v>632.85319999999774</v>
      </c>
      <c r="F34" s="40">
        <v>250.27780000002531</v>
      </c>
      <c r="G34" s="40">
        <v>1720.00346666668</v>
      </c>
      <c r="H34" s="40">
        <v>-1761.7076666666401</v>
      </c>
    </row>
    <row r="35" spans="1:8" x14ac:dyDescent="0.3">
      <c r="A35" s="38">
        <v>2019</v>
      </c>
      <c r="B35" s="40">
        <v>3158.1503999999841</v>
      </c>
      <c r="C35" s="40">
        <v>-2594.7415000000037</v>
      </c>
      <c r="D35" s="40">
        <v>-530.79870000004303</v>
      </c>
      <c r="E35" s="40">
        <v>-32.590399999997317</v>
      </c>
      <c r="F35" s="40">
        <v>-563.38910000004034</v>
      </c>
      <c r="G35" s="40">
        <v>2058.2658666666598</v>
      </c>
      <c r="H35" s="40">
        <v>-1956.62973333329</v>
      </c>
    </row>
    <row r="36" spans="1:8" x14ac:dyDescent="0.3">
      <c r="A36" s="38">
        <v>2020</v>
      </c>
      <c r="B36" s="40">
        <v>1278.8433000000077</v>
      </c>
      <c r="C36" s="40">
        <v>-1717.2371999998577</v>
      </c>
      <c r="D36" s="40">
        <v>110.76630000001751</v>
      </c>
      <c r="E36" s="40">
        <v>327.58339999999953</v>
      </c>
      <c r="F36" s="40">
        <v>438.34970000001704</v>
      </c>
      <c r="G36" s="40">
        <v>1636.5827000000099</v>
      </c>
      <c r="H36" s="40">
        <v>-1679.83026666668</v>
      </c>
    </row>
    <row r="37" spans="1:8" x14ac:dyDescent="0.3">
      <c r="A37" s="38">
        <v>2021</v>
      </c>
      <c r="B37" s="40">
        <v>1737.803899999999</v>
      </c>
      <c r="C37" s="40">
        <v>-1557.9104999999981</v>
      </c>
      <c r="D37" s="40">
        <v>-306.80900000000838</v>
      </c>
      <c r="E37" s="40">
        <v>126.89830000000075</v>
      </c>
      <c r="F37" s="40">
        <v>-179.91070000000764</v>
      </c>
      <c r="G37" s="40">
        <v>1862.54269999999</v>
      </c>
      <c r="H37" s="40">
        <v>-2036.13780000006</v>
      </c>
    </row>
    <row r="38" spans="1:8" x14ac:dyDescent="0.3">
      <c r="A38" s="38">
        <v>2022</v>
      </c>
      <c r="B38" s="40">
        <v>1893.1009000000195</v>
      </c>
      <c r="C38" s="40">
        <v>-1764.3431000001729</v>
      </c>
      <c r="D38" s="40">
        <v>-271.4427999999607</v>
      </c>
      <c r="E38" s="40">
        <v>142.78149999999732</v>
      </c>
      <c r="F38" s="40">
        <v>-128.66129999996338</v>
      </c>
      <c r="G38" s="40">
        <v>1283.27473333332</v>
      </c>
      <c r="H38" s="40">
        <v>-1516.83430000007</v>
      </c>
    </row>
    <row r="39" spans="1:8" x14ac:dyDescent="0.3">
      <c r="A39" s="38">
        <v>2023</v>
      </c>
      <c r="B39" s="40">
        <v>1956.7232999999542</v>
      </c>
      <c r="C39" s="40">
        <v>-2786.1598000000231</v>
      </c>
      <c r="D39" s="40">
        <v>787.30979999992996</v>
      </c>
      <c r="E39" s="40">
        <v>42.117700000002515</v>
      </c>
      <c r="F39" s="40">
        <v>829.42749999993248</v>
      </c>
      <c r="G39" s="40"/>
      <c r="H39" s="40"/>
    </row>
    <row r="43" spans="1:8" x14ac:dyDescent="0.3">
      <c r="A43" s="2" t="s">
        <v>77</v>
      </c>
    </row>
    <row r="44" spans="1:8" x14ac:dyDescent="0.3">
      <c r="A44" s="1" t="s">
        <v>78</v>
      </c>
    </row>
    <row r="77" spans="1:1" x14ac:dyDescent="0.3">
      <c r="A77" s="1" t="s">
        <v>15</v>
      </c>
    </row>
    <row r="78" spans="1:1" x14ac:dyDescent="0.3">
      <c r="A78" s="15" t="s">
        <v>10</v>
      </c>
    </row>
  </sheetData>
  <sheetProtection selectLockedCells="1" selectUnlockedCells="1"/>
  <mergeCells count="4">
    <mergeCell ref="V10:W10"/>
    <mergeCell ref="B15:C15"/>
    <mergeCell ref="D15:E15"/>
    <mergeCell ref="F15:G15"/>
  </mergeCells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6"/>
  <sheetViews>
    <sheetView tabSelected="1" topLeftCell="A13" workbookViewId="0">
      <selection activeCell="N60" sqref="N60"/>
    </sheetView>
  </sheetViews>
  <sheetFormatPr baseColWidth="10" defaultColWidth="11.5703125" defaultRowHeight="15" x14ac:dyDescent="0.25"/>
  <cols>
    <col min="1" max="1" width="20.5703125" customWidth="1"/>
  </cols>
  <sheetData>
    <row r="2" spans="1:18" ht="15.75" x14ac:dyDescent="0.3">
      <c r="A2" s="49" t="s">
        <v>56</v>
      </c>
      <c r="B2" s="51">
        <v>2008</v>
      </c>
      <c r="C2" s="52">
        <v>2009</v>
      </c>
      <c r="D2" s="52">
        <v>2010</v>
      </c>
      <c r="E2" s="52">
        <v>2011</v>
      </c>
      <c r="F2" s="52">
        <v>2012</v>
      </c>
      <c r="G2" s="52">
        <v>2013</v>
      </c>
      <c r="H2" s="52">
        <v>2014</v>
      </c>
      <c r="I2" s="52">
        <v>2015</v>
      </c>
      <c r="J2" s="52">
        <v>2016</v>
      </c>
      <c r="K2" s="52">
        <v>2017</v>
      </c>
      <c r="L2" s="52">
        <v>2018</v>
      </c>
      <c r="M2" s="52">
        <v>2019</v>
      </c>
      <c r="N2" s="52">
        <v>2020</v>
      </c>
      <c r="O2" s="52">
        <v>2021</v>
      </c>
      <c r="P2" s="53">
        <v>2022</v>
      </c>
      <c r="Q2" s="52" t="s">
        <v>53</v>
      </c>
      <c r="R2" s="1"/>
    </row>
    <row r="3" spans="1:18" ht="15.75" x14ac:dyDescent="0.3">
      <c r="A3" s="50" t="s">
        <v>67</v>
      </c>
      <c r="B3" s="46">
        <v>3293092</v>
      </c>
      <c r="C3" s="41">
        <v>3303822</v>
      </c>
      <c r="D3" s="41">
        <v>3310448</v>
      </c>
      <c r="E3" s="41">
        <v>3315077</v>
      </c>
      <c r="F3" s="41">
        <v>3322756</v>
      </c>
      <c r="G3" s="41">
        <v>3328364</v>
      </c>
      <c r="H3" s="41">
        <v>3335645</v>
      </c>
      <c r="I3" s="41">
        <v>3339131</v>
      </c>
      <c r="J3" s="41">
        <v>3335929</v>
      </c>
      <c r="K3" s="41">
        <v>3330478</v>
      </c>
      <c r="L3" s="41">
        <v>3327477</v>
      </c>
      <c r="M3" s="42">
        <v>3325032</v>
      </c>
      <c r="N3" s="42">
        <v>3325522</v>
      </c>
      <c r="O3" s="41">
        <v>3327966</v>
      </c>
      <c r="P3" s="43">
        <v>3339074</v>
      </c>
      <c r="Q3" s="41">
        <v>3339522</v>
      </c>
      <c r="R3" s="1"/>
    </row>
    <row r="4" spans="1:18" ht="15.75" x14ac:dyDescent="0.3">
      <c r="A4" s="50" t="s">
        <v>52</v>
      </c>
      <c r="B4" s="47">
        <v>109.40362253460023</v>
      </c>
      <c r="C4" s="44">
        <v>109.76009628929529</v>
      </c>
      <c r="D4" s="44">
        <v>109.98022630780501</v>
      </c>
      <c r="E4" s="44">
        <v>110.1340116769088</v>
      </c>
      <c r="F4" s="44">
        <v>110.38912462772923</v>
      </c>
      <c r="G4" s="44">
        <v>110.57543448945617</v>
      </c>
      <c r="H4" s="44">
        <v>110.81732502141652</v>
      </c>
      <c r="I4" s="44">
        <v>110.933137463995</v>
      </c>
      <c r="J4" s="44">
        <v>110.82676011427147</v>
      </c>
      <c r="K4" s="44">
        <v>110.6456661313411</v>
      </c>
      <c r="L4" s="44">
        <v>110.54596643536347</v>
      </c>
      <c r="M4" s="44">
        <v>110.46473825920044</v>
      </c>
      <c r="N4" s="44">
        <v>110.48101711659099</v>
      </c>
      <c r="O4" s="44">
        <v>110.56221207059609</v>
      </c>
      <c r="P4" s="45">
        <v>110.93124380099242</v>
      </c>
      <c r="Q4" s="44">
        <v>110.94612732774949</v>
      </c>
      <c r="R4" s="1"/>
    </row>
    <row r="5" spans="1:18" ht="15.75" x14ac:dyDescent="0.3">
      <c r="A5" s="49" t="s">
        <v>55</v>
      </c>
      <c r="B5" s="48">
        <v>0</v>
      </c>
      <c r="C5" s="11">
        <v>3.2583359347385377E-3</v>
      </c>
      <c r="D5" s="11">
        <v>5.2704266992844419E-3</v>
      </c>
      <c r="E5" s="11">
        <v>6.6760965074768638E-3</v>
      </c>
      <c r="F5" s="11">
        <v>9.0079475459537723E-3</v>
      </c>
      <c r="G5" s="11">
        <v>1.0710906345768658E-2</v>
      </c>
      <c r="H5" s="11">
        <v>1.292189832534287E-2</v>
      </c>
      <c r="I5" s="11">
        <v>1.3980477921661466E-2</v>
      </c>
      <c r="J5" s="11">
        <v>1.3008139462851327E-2</v>
      </c>
      <c r="K5" s="11">
        <v>1.1352856221447806E-2</v>
      </c>
      <c r="L5" s="11">
        <v>1.04415546240433E-2</v>
      </c>
      <c r="M5" s="11">
        <v>9.6990913099299983E-3</v>
      </c>
      <c r="N5" s="11">
        <v>9.8478876387298013E-3</v>
      </c>
      <c r="O5" s="11">
        <v>1.059004728686596E-2</v>
      </c>
      <c r="P5" s="11">
        <v>1.3963168960964346E-2</v>
      </c>
      <c r="Q5" s="11">
        <v>1.4099211318724165E-2</v>
      </c>
      <c r="R5" s="1"/>
    </row>
    <row r="8" spans="1:18" ht="15.75" x14ac:dyDescent="0.3">
      <c r="A8" s="24" t="s">
        <v>54</v>
      </c>
      <c r="B8" s="17">
        <v>2008</v>
      </c>
      <c r="C8" s="17">
        <v>2009</v>
      </c>
      <c r="D8" s="17">
        <v>2010</v>
      </c>
      <c r="E8" s="17">
        <v>2011</v>
      </c>
      <c r="F8" s="17">
        <v>2012</v>
      </c>
      <c r="G8" s="17">
        <v>2013</v>
      </c>
      <c r="H8" s="17">
        <v>2014</v>
      </c>
      <c r="I8" s="17">
        <v>2015</v>
      </c>
      <c r="J8" s="17">
        <v>2016</v>
      </c>
      <c r="K8" s="17">
        <v>2017</v>
      </c>
      <c r="L8" s="17">
        <v>2018</v>
      </c>
      <c r="M8" s="17">
        <v>2019</v>
      </c>
      <c r="N8" s="17">
        <v>2020</v>
      </c>
      <c r="O8" s="17">
        <v>2021</v>
      </c>
      <c r="P8" s="17">
        <v>2022</v>
      </c>
      <c r="Q8" s="17">
        <v>2023</v>
      </c>
    </row>
    <row r="9" spans="1:18" ht="15.75" x14ac:dyDescent="0.3">
      <c r="A9" s="10" t="s">
        <v>7</v>
      </c>
      <c r="B9" s="11">
        <v>0</v>
      </c>
      <c r="C9" s="11">
        <v>2.3992254928473805E-4</v>
      </c>
      <c r="D9" s="11">
        <v>7.0527192344984604E-4</v>
      </c>
      <c r="E9" s="11">
        <v>1.934588733965052E-3</v>
      </c>
      <c r="F9" s="11">
        <v>2.5154679622118189E-3</v>
      </c>
      <c r="G9" s="11">
        <v>3.4581447933913047E-3</v>
      </c>
      <c r="H9" s="11">
        <v>4.4184429227940806E-3</v>
      </c>
      <c r="I9" s="11">
        <v>5.2539955709011406E-3</v>
      </c>
      <c r="J9" s="11">
        <v>5.4151584838063541E-3</v>
      </c>
      <c r="K9" s="11">
        <v>6.1593826562763021E-3</v>
      </c>
      <c r="L9" s="11">
        <v>6.3995844045743972E-3</v>
      </c>
      <c r="M9" s="11">
        <v>7.4487901109824032E-3</v>
      </c>
      <c r="N9" s="11">
        <v>7.8736494488915974E-3</v>
      </c>
      <c r="O9" s="11">
        <v>8.4509854011306351E-3</v>
      </c>
      <c r="P9" s="11">
        <v>9.0799143676187927E-3</v>
      </c>
      <c r="Q9" s="11">
        <v>9.7299800681698075E-3</v>
      </c>
    </row>
    <row r="10" spans="1:18" ht="15.75" x14ac:dyDescent="0.3">
      <c r="A10" s="10" t="s">
        <v>8</v>
      </c>
      <c r="B10" s="11">
        <v>0</v>
      </c>
      <c r="C10" s="11">
        <v>-6.3506081335712631E-5</v>
      </c>
      <c r="D10" s="11">
        <v>-4.2060158617787257E-4</v>
      </c>
      <c r="E10" s="11">
        <v>-1.7444965641302713E-3</v>
      </c>
      <c r="F10" s="11">
        <v>-2.3735631700177967E-3</v>
      </c>
      <c r="G10" s="11">
        <v>-2.9746655229905875E-3</v>
      </c>
      <c r="H10" s="11">
        <v>-3.5474777801258795E-3</v>
      </c>
      <c r="I10" s="11">
        <v>-4.2391996478904079E-3</v>
      </c>
      <c r="J10" s="11">
        <v>-4.4819769107422849E-3</v>
      </c>
      <c r="K10" s="11">
        <v>-5.1795100315544735E-3</v>
      </c>
      <c r="L10" s="11">
        <v>-5.5028095655850484E-3</v>
      </c>
      <c r="M10" s="11">
        <v>-6.3648386787183838E-3</v>
      </c>
      <c r="N10" s="11">
        <v>-6.9353419294489269E-3</v>
      </c>
      <c r="O10" s="11">
        <v>-7.4529134126414169E-3</v>
      </c>
      <c r="P10" s="11">
        <v>-8.0390662597578117E-3</v>
      </c>
      <c r="Q10" s="11">
        <v>-8.9646886623908923E-3</v>
      </c>
    </row>
    <row r="11" spans="1:18" ht="15.75" x14ac:dyDescent="0.3">
      <c r="A11" s="10" t="s">
        <v>9</v>
      </c>
      <c r="B11" s="11">
        <v>0</v>
      </c>
      <c r="C11" s="11">
        <v>-1.7642357749070561E-4</v>
      </c>
      <c r="D11" s="11">
        <v>-2.8468196502712251E-4</v>
      </c>
      <c r="E11" s="11">
        <v>-1.9009798371237482E-4</v>
      </c>
      <c r="F11" s="11">
        <v>-1.419112040704444E-4</v>
      </c>
      <c r="G11" s="11">
        <v>-4.834795694001023E-4</v>
      </c>
      <c r="H11" s="11">
        <v>-8.7097138843380748E-4</v>
      </c>
      <c r="I11" s="11">
        <v>-1.0148260222855921E-3</v>
      </c>
      <c r="J11" s="11">
        <v>-9.3322692130928418E-4</v>
      </c>
      <c r="K11" s="11">
        <v>-9.7992063073967036E-4</v>
      </c>
      <c r="L11" s="11">
        <v>-8.9677294532634661E-4</v>
      </c>
      <c r="M11" s="11">
        <v>-1.0839429606138086E-3</v>
      </c>
      <c r="N11" s="11">
        <v>-9.3831373198610896E-4</v>
      </c>
      <c r="O11" s="11">
        <v>-9.9808394846594086E-4</v>
      </c>
      <c r="P11" s="11">
        <v>-1.0408280084555439E-3</v>
      </c>
      <c r="Q11" s="11">
        <v>-7.6527429636773496E-4</v>
      </c>
    </row>
    <row r="12" spans="1:18" ht="15.75" x14ac:dyDescent="0.3">
      <c r="A12" t="s">
        <v>55</v>
      </c>
      <c r="B12" s="11">
        <v>0</v>
      </c>
      <c r="C12" s="11">
        <v>3.2583359347385377E-3</v>
      </c>
      <c r="D12" s="11">
        <v>5.2704266992844419E-3</v>
      </c>
      <c r="E12" s="11">
        <v>6.6760965074768638E-3</v>
      </c>
      <c r="F12" s="11">
        <v>9.0079475459537723E-3</v>
      </c>
      <c r="G12" s="11">
        <v>1.0710906345768658E-2</v>
      </c>
      <c r="H12" s="11">
        <v>1.292189832534287E-2</v>
      </c>
      <c r="I12" s="11">
        <v>1.3980477921661466E-2</v>
      </c>
      <c r="J12" s="11">
        <v>1.3008139462851327E-2</v>
      </c>
      <c r="K12" s="11">
        <v>1.1352856221447806E-2</v>
      </c>
      <c r="L12" s="11">
        <v>1.04415546240433E-2</v>
      </c>
      <c r="M12" s="11">
        <v>9.6990913099299983E-3</v>
      </c>
      <c r="N12" s="11">
        <v>9.8478876387298013E-3</v>
      </c>
      <c r="O12" s="11">
        <v>1.059004728686596E-2</v>
      </c>
      <c r="P12" s="11">
        <v>1.3963168960964346E-2</v>
      </c>
      <c r="Q12" s="11">
        <v>1.4099211318724165E-2</v>
      </c>
    </row>
    <row r="13" spans="1:18" x14ac:dyDescent="0.25">
      <c r="A13" s="49"/>
    </row>
    <row r="15" spans="1:18" s="21" customFormat="1" ht="18" x14ac:dyDescent="0.35">
      <c r="A15" s="22" t="s">
        <v>69</v>
      </c>
    </row>
    <row r="16" spans="1:18" s="21" customFormat="1" ht="18" x14ac:dyDescent="0.35">
      <c r="A16" s="21" t="s">
        <v>68</v>
      </c>
      <c r="B16" s="31"/>
    </row>
    <row r="46" spans="1:1" ht="15.75" x14ac:dyDescent="0.3">
      <c r="A46" s="1" t="s">
        <v>79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4"/>
  <sheetViews>
    <sheetView zoomScale="120" zoomScaleNormal="120" workbookViewId="0">
      <selection activeCell="H13" sqref="H13"/>
    </sheetView>
  </sheetViews>
  <sheetFormatPr baseColWidth="10" defaultColWidth="8.7109375" defaultRowHeight="15.75" x14ac:dyDescent="0.3"/>
  <cols>
    <col min="1" max="1" width="14.5703125" style="1" customWidth="1"/>
    <col min="2" max="2" width="24.5703125" style="1" customWidth="1"/>
    <col min="3" max="3" width="12.140625" style="1" customWidth="1"/>
    <col min="4" max="4" width="15.85546875" style="1" bestFit="1" customWidth="1"/>
    <col min="5" max="5" width="11.5703125" style="1" bestFit="1" customWidth="1"/>
    <col min="6" max="6" width="16.42578125" style="1" customWidth="1"/>
    <col min="7" max="7" width="15.85546875" style="1" customWidth="1"/>
    <col min="8" max="8" width="17.5703125" style="1" bestFit="1" customWidth="1"/>
    <col min="9" max="9" width="18.42578125" style="1" customWidth="1"/>
    <col min="10" max="10" width="11.7109375" style="1" customWidth="1"/>
    <col min="11" max="11" width="9.85546875" style="1" customWidth="1"/>
    <col min="12" max="12" width="11.140625" style="1" customWidth="1"/>
    <col min="13" max="13" width="9.85546875" style="1" customWidth="1"/>
    <col min="14" max="15" width="11.5703125" style="1" customWidth="1"/>
    <col min="16" max="16" width="12.85546875" style="1" customWidth="1"/>
    <col min="17" max="17" width="10.7109375" style="1" customWidth="1"/>
    <col min="18" max="18" width="11.7109375" style="1" customWidth="1"/>
    <col min="19" max="19" width="12.28515625" style="1" customWidth="1"/>
    <col min="20" max="25" width="19.42578125" style="1" customWidth="1"/>
    <col min="26" max="16384" width="8.7109375" style="1"/>
  </cols>
  <sheetData>
    <row r="2" spans="1:17" x14ac:dyDescent="0.3">
      <c r="A2" s="56" t="s">
        <v>70</v>
      </c>
    </row>
    <row r="3" spans="1:17" x14ac:dyDescent="0.3">
      <c r="A3" s="1" t="s">
        <v>71</v>
      </c>
    </row>
    <row r="4" spans="1:17" ht="15.95" customHeight="1" x14ac:dyDescent="0.3">
      <c r="A4" s="60"/>
      <c r="B4" s="61" t="s">
        <v>23</v>
      </c>
      <c r="C4" s="61"/>
      <c r="D4" s="61" t="s">
        <v>24</v>
      </c>
      <c r="E4" s="61"/>
      <c r="F4" s="59" t="s">
        <v>25</v>
      </c>
      <c r="G4" s="59"/>
      <c r="H4" s="62" t="s">
        <v>26</v>
      </c>
      <c r="I4" s="62"/>
    </row>
    <row r="5" spans="1:17" ht="47.25" x14ac:dyDescent="0.3">
      <c r="A5" s="60"/>
      <c r="B5" s="23" t="s">
        <v>27</v>
      </c>
      <c r="C5" s="23" t="s">
        <v>28</v>
      </c>
      <c r="D5" s="23" t="s">
        <v>27</v>
      </c>
      <c r="E5" s="23" t="s">
        <v>28</v>
      </c>
      <c r="F5" s="23" t="s">
        <v>27</v>
      </c>
      <c r="G5" s="23" t="s">
        <v>28</v>
      </c>
      <c r="H5" s="33" t="s">
        <v>27</v>
      </c>
      <c r="I5" s="33" t="s">
        <v>28</v>
      </c>
    </row>
    <row r="6" spans="1:17" x14ac:dyDescent="0.3">
      <c r="A6" s="24" t="s">
        <v>22</v>
      </c>
      <c r="B6" s="26" t="s">
        <v>29</v>
      </c>
      <c r="C6" s="25">
        <v>-8.6334939404875133E-4</v>
      </c>
      <c r="D6" s="26" t="s">
        <v>30</v>
      </c>
      <c r="E6" s="25">
        <v>-7.3674270301271605E-4</v>
      </c>
      <c r="F6" s="26" t="s">
        <v>31</v>
      </c>
      <c r="G6" s="25">
        <v>-1.0131611590339373E-3</v>
      </c>
      <c r="H6" s="34" t="s">
        <v>32</v>
      </c>
      <c r="I6" s="35">
        <v>-8.7109080653335891E-4</v>
      </c>
    </row>
    <row r="7" spans="1:17" x14ac:dyDescent="0.3">
      <c r="A7" s="10" t="s">
        <v>2</v>
      </c>
      <c r="B7" s="27" t="s">
        <v>33</v>
      </c>
      <c r="C7" s="11">
        <v>-1.0752531203834792E-3</v>
      </c>
      <c r="D7" s="27" t="s">
        <v>34</v>
      </c>
      <c r="E7" s="11">
        <v>-1.2253422597683361E-3</v>
      </c>
      <c r="F7" s="27" t="s">
        <v>35</v>
      </c>
      <c r="G7" s="11">
        <v>-1.4616734991067526E-3</v>
      </c>
      <c r="H7" s="34" t="s">
        <v>36</v>
      </c>
      <c r="I7" s="36">
        <v>-1.2541022926556566E-3</v>
      </c>
    </row>
    <row r="8" spans="1:17" ht="16.5" customHeight="1" x14ac:dyDescent="0.3">
      <c r="A8" s="10" t="s">
        <v>21</v>
      </c>
      <c r="B8" s="27" t="s">
        <v>37</v>
      </c>
      <c r="C8" s="11">
        <v>-9.5572313782099627E-4</v>
      </c>
      <c r="D8" s="27" t="s">
        <v>38</v>
      </c>
      <c r="E8" s="11">
        <v>-3.5975048241887464E-4</v>
      </c>
      <c r="F8" s="27" t="s">
        <v>39</v>
      </c>
      <c r="G8" s="11">
        <v>-5.8435486196917186E-4</v>
      </c>
      <c r="H8" s="34" t="s">
        <v>40</v>
      </c>
      <c r="I8" s="36">
        <v>-6.3330637825298464E-4</v>
      </c>
    </row>
    <row r="9" spans="1:17" ht="15.95" customHeight="1" x14ac:dyDescent="0.3">
      <c r="A9" s="10" t="s">
        <v>3</v>
      </c>
      <c r="B9" s="27" t="s">
        <v>41</v>
      </c>
      <c r="C9" s="11">
        <v>-8.5299080853795672E-4</v>
      </c>
      <c r="D9" s="27" t="s">
        <v>42</v>
      </c>
      <c r="E9" s="11">
        <v>-1.0825426197766941E-3</v>
      </c>
      <c r="F9" s="27" t="s">
        <v>43</v>
      </c>
      <c r="G9" s="11">
        <v>-1.2983581490730867E-3</v>
      </c>
      <c r="H9" s="34" t="s">
        <v>44</v>
      </c>
      <c r="I9" s="36">
        <v>-1.0779804114768865E-3</v>
      </c>
      <c r="J9" s="28"/>
    </row>
    <row r="10" spans="1:17" s="3" customFormat="1" x14ac:dyDescent="0.3">
      <c r="A10" s="10" t="s">
        <v>4</v>
      </c>
      <c r="B10" s="27" t="s">
        <v>45</v>
      </c>
      <c r="C10" s="11">
        <v>-4.8537931594683226E-4</v>
      </c>
      <c r="D10" s="37" t="s">
        <v>60</v>
      </c>
      <c r="E10" s="11">
        <v>2.8204077983318143E-5</v>
      </c>
      <c r="F10" s="27" t="s">
        <v>46</v>
      </c>
      <c r="G10" s="11">
        <v>-5.1529764282354229E-4</v>
      </c>
      <c r="H10" s="34" t="s">
        <v>47</v>
      </c>
      <c r="I10" s="36">
        <v>-3.241887476823635E-4</v>
      </c>
      <c r="J10" s="29"/>
      <c r="K10" s="30"/>
      <c r="L10" s="30"/>
      <c r="M10" s="30"/>
      <c r="N10" s="30"/>
      <c r="O10" s="30"/>
      <c r="P10" s="30"/>
      <c r="Q10" s="30"/>
    </row>
    <row r="11" spans="1:17" x14ac:dyDescent="0.3">
      <c r="A11" s="10" t="s">
        <v>5</v>
      </c>
      <c r="B11" s="27" t="s">
        <v>48</v>
      </c>
      <c r="C11" s="11">
        <v>-9.608068936899361E-4</v>
      </c>
      <c r="D11" s="27" t="s">
        <v>49</v>
      </c>
      <c r="E11" s="11">
        <v>-1.0186711747095512E-3</v>
      </c>
      <c r="F11" s="27" t="s">
        <v>50</v>
      </c>
      <c r="G11" s="11">
        <v>-1.1846529907713066E-3</v>
      </c>
      <c r="H11" s="34" t="s">
        <v>51</v>
      </c>
      <c r="I11" s="36">
        <v>-1.0547148582505939E-3</v>
      </c>
    </row>
    <row r="12" spans="1:17" x14ac:dyDescent="0.3">
      <c r="A12" s="1" t="s">
        <v>72</v>
      </c>
    </row>
    <row r="14" spans="1:17" x14ac:dyDescent="0.3">
      <c r="B14" s="6"/>
      <c r="E14" s="6"/>
      <c r="H14" s="6"/>
      <c r="K14" s="6"/>
    </row>
  </sheetData>
  <sheetProtection selectLockedCells="1" selectUnlockedCells="1"/>
  <mergeCells count="5">
    <mergeCell ref="A4:A5"/>
    <mergeCell ref="B4:C4"/>
    <mergeCell ref="D4:E4"/>
    <mergeCell ref="F4:G4"/>
    <mergeCell ref="H4:I4"/>
  </mergeCells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143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repart_postes_dpt</vt:lpstr>
      <vt:lpstr>Rythme_consommation_R28</vt:lpstr>
      <vt:lpstr>Démographie</vt:lpstr>
      <vt:lpstr>Evolution par département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GAUTIE</dc:creator>
  <cp:lastModifiedBy>Anne-Marie GEOFFROY</cp:lastModifiedBy>
  <cp:revision>12</cp:revision>
  <cp:lastPrinted>2026-02-19T09:32:02Z</cp:lastPrinted>
  <dcterms:created xsi:type="dcterms:W3CDTF">2025-07-15T11:39:01Z</dcterms:created>
  <dcterms:modified xsi:type="dcterms:W3CDTF">2026-02-19T09:34:18Z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Ministère de l'Agriculture et de l'Alimentation</vt:lpwstr>
  </property>
</Properties>
</file>