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F0C344A-6E38-4019-830E-8818838CB0C3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6" i="1"/>
  <c r="C27" i="1" l="1"/>
</calcChain>
</file>

<file path=xl/sharedStrings.xml><?xml version="1.0" encoding="utf-8"?>
<sst xmlns="http://schemas.openxmlformats.org/spreadsheetml/2006/main" count="894" uniqueCount="337">
  <si>
    <t>4.1</t>
  </si>
  <si>
    <t>4.2</t>
  </si>
  <si>
    <t>4.3</t>
  </si>
  <si>
    <t>5.1</t>
  </si>
  <si>
    <t>5.2</t>
  </si>
  <si>
    <t>5.3</t>
  </si>
  <si>
    <t>7.1</t>
  </si>
  <si>
    <t>8.1</t>
  </si>
  <si>
    <t>9.1</t>
  </si>
  <si>
    <t>10.1</t>
  </si>
  <si>
    <t>12.1</t>
  </si>
  <si>
    <t>12.2</t>
  </si>
  <si>
    <t>13.1</t>
  </si>
  <si>
    <t>13.2</t>
  </si>
  <si>
    <t>14.1</t>
  </si>
  <si>
    <t>14.2</t>
  </si>
  <si>
    <t>15.1</t>
  </si>
  <si>
    <t>17.1</t>
  </si>
  <si>
    <t>21.1</t>
  </si>
  <si>
    <t>23.1</t>
  </si>
  <si>
    <t>24.1</t>
  </si>
  <si>
    <t>25.1</t>
  </si>
  <si>
    <t>28.1</t>
  </si>
  <si>
    <t>30.1</t>
  </si>
  <si>
    <t>34.1</t>
  </si>
  <si>
    <t>34.2</t>
  </si>
  <si>
    <t>36.1</t>
  </si>
  <si>
    <t>36.2</t>
  </si>
  <si>
    <t>36.3</t>
  </si>
  <si>
    <t>37.1</t>
  </si>
  <si>
    <t>38.1</t>
  </si>
  <si>
    <t>39.1</t>
  </si>
  <si>
    <t>39.2</t>
  </si>
  <si>
    <t>40.1</t>
  </si>
  <si>
    <t>41.1</t>
  </si>
  <si>
    <t>42.1</t>
  </si>
  <si>
    <t>42.2</t>
  </si>
  <si>
    <t>43.1</t>
  </si>
  <si>
    <t>43.2</t>
  </si>
  <si>
    <t>46.1</t>
  </si>
  <si>
    <t>46.2</t>
  </si>
  <si>
    <t>47.1</t>
  </si>
  <si>
    <t>48.1</t>
  </si>
  <si>
    <t>48.2</t>
  </si>
  <si>
    <t>48.3</t>
  </si>
  <si>
    <t>53.1</t>
  </si>
  <si>
    <t>57.1</t>
  </si>
  <si>
    <t>60.1</t>
  </si>
  <si>
    <t>70.1</t>
  </si>
  <si>
    <t>71.1</t>
  </si>
  <si>
    <t>71.2</t>
  </si>
  <si>
    <t>71.3</t>
  </si>
  <si>
    <t>74.1</t>
  </si>
  <si>
    <t>74.2</t>
  </si>
  <si>
    <t>75.1</t>
  </si>
  <si>
    <t>79.1</t>
  </si>
  <si>
    <t>81.1</t>
  </si>
  <si>
    <t>84.1</t>
  </si>
  <si>
    <t>85.1</t>
  </si>
  <si>
    <t>85.2</t>
  </si>
  <si>
    <t>NO_BFVA</t>
  </si>
  <si>
    <t>NO_SPAU</t>
  </si>
  <si>
    <t>NO_VSEH</t>
  </si>
  <si>
    <t>NO_VSEP</t>
  </si>
  <si>
    <t>NO_VSEN</t>
  </si>
  <si>
    <t>NO_SEI2</t>
  </si>
  <si>
    <t>NO_SEIO</t>
  </si>
  <si>
    <t>NO_SEIP</t>
  </si>
  <si>
    <t>NO_BESS</t>
  </si>
  <si>
    <t>NO_RISL</t>
  </si>
  <si>
    <t>NO_RISH</t>
  </si>
  <si>
    <t>NO_LPAU</t>
  </si>
  <si>
    <t>NO_LPAH</t>
  </si>
  <si>
    <t>NO_LPAN</t>
  </si>
  <si>
    <t>NO_LPNH</t>
  </si>
  <si>
    <t>NO_HVTO</t>
  </si>
  <si>
    <t>NO_HVTH</t>
  </si>
  <si>
    <t>NO_MMSM</t>
  </si>
  <si>
    <t>NO_DRUA</t>
  </si>
  <si>
    <t>NO_DRUH</t>
  </si>
  <si>
    <t>NO_DRUN</t>
  </si>
  <si>
    <t>NO_SOUL</t>
  </si>
  <si>
    <t>NO_SOUH</t>
  </si>
  <si>
    <t>NO_SOUN</t>
  </si>
  <si>
    <t>NO_BVOA</t>
  </si>
  <si>
    <t>NO_BVOH</t>
  </si>
  <si>
    <t>NO_BVON</t>
  </si>
  <si>
    <t>NO_VAOA</t>
  </si>
  <si>
    <t>NO_VAOH</t>
  </si>
  <si>
    <t>NO_MGHA</t>
  </si>
  <si>
    <t>NO_BVRO</t>
  </si>
  <si>
    <t>NO_BVRH</t>
  </si>
  <si>
    <t>NO_NOOU</t>
  </si>
  <si>
    <t>NO_NOES</t>
  </si>
  <si>
    <t>NO_BVSP</t>
  </si>
  <si>
    <t>NO_DSVS</t>
  </si>
  <si>
    <t>NO_DSVH</t>
  </si>
  <si>
    <t>NO_CSAA</t>
  </si>
  <si>
    <t>NO_OROH</t>
  </si>
  <si>
    <t>NO_MTOH</t>
  </si>
  <si>
    <t>NO_MVIH</t>
  </si>
  <si>
    <t>NO_VIVE</t>
  </si>
  <si>
    <t>NO_MUSE</t>
  </si>
  <si>
    <t>NO_QHCH</t>
  </si>
  <si>
    <t>NO_QHZH</t>
  </si>
  <si>
    <t>NO_MDLD</t>
  </si>
  <si>
    <t>NO_MDLH</t>
  </si>
  <si>
    <t>NO_HAAC</t>
  </si>
  <si>
    <t>NO_HAVR</t>
  </si>
  <si>
    <t>NO_BBOU</t>
  </si>
  <si>
    <t>NO_BBOH</t>
  </si>
  <si>
    <t>NO_BBON</t>
  </si>
  <si>
    <t>NO_BBOC</t>
  </si>
  <si>
    <t>NO_BSNP</t>
  </si>
  <si>
    <t>NO_BSZH</t>
  </si>
  <si>
    <t>NO_BSN2</t>
  </si>
  <si>
    <t>NO_COBE</t>
  </si>
  <si>
    <t>NO_COBH</t>
  </si>
  <si>
    <t>NO_LALE</t>
  </si>
  <si>
    <t>NO_LALH</t>
  </si>
  <si>
    <t>NO_ZHPM</t>
  </si>
  <si>
    <t>NO_ZHDT</t>
  </si>
  <si>
    <t>NO_HVSA</t>
  </si>
  <si>
    <t>NO_HVSH</t>
  </si>
  <si>
    <t>NO_BABI</t>
  </si>
  <si>
    <t>NO_BABH</t>
  </si>
  <si>
    <t>NO_LTBT</t>
  </si>
  <si>
    <t>NO_LTBN</t>
  </si>
  <si>
    <t>NO_LTBH</t>
  </si>
  <si>
    <t>NO_ANDA</t>
  </si>
  <si>
    <t>NO_ANDH</t>
  </si>
  <si>
    <t>NO_ANDN</t>
  </si>
  <si>
    <t>NO_SABV</t>
  </si>
  <si>
    <t>NO_SABH</t>
  </si>
  <si>
    <t>NO_SABN</t>
  </si>
  <si>
    <t>NO_ALMA</t>
  </si>
  <si>
    <t>NO_ALMH</t>
  </si>
  <si>
    <t>NO_PNPN</t>
  </si>
  <si>
    <t>NO_PNPH</t>
  </si>
  <si>
    <t>NO_PNPP</t>
  </si>
  <si>
    <t>NO_FUME</t>
  </si>
  <si>
    <t>NO_HABI</t>
  </si>
  <si>
    <t>NO_BRAS</t>
  </si>
  <si>
    <t>NO_CARB</t>
  </si>
  <si>
    <t>NO_CARH</t>
  </si>
  <si>
    <t>NO_BDLS</t>
  </si>
  <si>
    <t>NO_20AC</t>
  </si>
  <si>
    <t>NO_POCO</t>
  </si>
  <si>
    <t>NO_PHGV</t>
  </si>
  <si>
    <t>NO_PHGH</t>
  </si>
  <si>
    <t>NO_ETRE</t>
  </si>
  <si>
    <t>NO_LUOR</t>
  </si>
  <si>
    <t>NO_LAUD</t>
  </si>
  <si>
    <t>NO_LAUH</t>
  </si>
  <si>
    <t>NO_EGVA</t>
  </si>
  <si>
    <t>NO_ROUM</t>
  </si>
  <si>
    <t>NO_MSES</t>
  </si>
  <si>
    <t>NO_O2BR</t>
  </si>
  <si>
    <t>NO_EAUL</t>
  </si>
  <si>
    <t>NO_BOUR</t>
  </si>
  <si>
    <t>NO_SAON</t>
  </si>
  <si>
    <t>NO_AIRO</t>
  </si>
  <si>
    <t>NO_AIRH</t>
  </si>
  <si>
    <t>NO_BRE2</t>
  </si>
  <si>
    <t>NO_BREH</t>
  </si>
  <si>
    <t>NO_BREP</t>
  </si>
  <si>
    <t>NO_CJEC</t>
  </si>
  <si>
    <t>NO_ARBO</t>
  </si>
  <si>
    <t>NO_ARBH</t>
  </si>
  <si>
    <t>NO_ARBN</t>
  </si>
  <si>
    <t>NO_YBIO</t>
  </si>
  <si>
    <t>NO_YBIH</t>
  </si>
  <si>
    <t>NO_YBOC</t>
  </si>
  <si>
    <t>NO_CAUX</t>
  </si>
  <si>
    <t>NO_CAPL</t>
  </si>
  <si>
    <t>NO_FONB</t>
  </si>
  <si>
    <t>NO_FONH</t>
  </si>
  <si>
    <t>NO_EPRO</t>
  </si>
  <si>
    <t>NO_EPRH</t>
  </si>
  <si>
    <t>NO_NOBE</t>
  </si>
  <si>
    <t>NO_HUME</t>
  </si>
  <si>
    <t>NO_GISO</t>
  </si>
  <si>
    <t>NO_GISH</t>
  </si>
  <si>
    <t>NO_ESEI</t>
  </si>
  <si>
    <t>NO_ESEH</t>
  </si>
  <si>
    <t>NO_ESEN</t>
  </si>
  <si>
    <t>NO_COLN</t>
  </si>
  <si>
    <t>NO_50SN</t>
  </si>
  <si>
    <t>NO_ZHSA</t>
  </si>
  <si>
    <t>NO_LIME</t>
  </si>
  <si>
    <t>NO_50LB</t>
  </si>
  <si>
    <t>NO_MAZI</t>
  </si>
  <si>
    <t>MAEC</t>
  </si>
  <si>
    <t>EAU</t>
  </si>
  <si>
    <t>PHY5</t>
  </si>
  <si>
    <t>FER6</t>
  </si>
  <si>
    <t>FER4</t>
  </si>
  <si>
    <t>Climat BEA</t>
  </si>
  <si>
    <t>HBV1</t>
  </si>
  <si>
    <t>HBV2</t>
  </si>
  <si>
    <t>HBV3</t>
  </si>
  <si>
    <t>BIODIV</t>
  </si>
  <si>
    <t>MHU1</t>
  </si>
  <si>
    <t>MHU2</t>
  </si>
  <si>
    <t>MHU4</t>
  </si>
  <si>
    <t>PRA1</t>
  </si>
  <si>
    <t>PRA2</t>
  </si>
  <si>
    <t>PRA3</t>
  </si>
  <si>
    <t>CIFF</t>
  </si>
  <si>
    <t>ESP1</t>
  </si>
  <si>
    <t>ESP2</t>
  </si>
  <si>
    <t>ESP3</t>
  </si>
  <si>
    <t>ESP4</t>
  </si>
  <si>
    <t>OUV1</t>
  </si>
  <si>
    <t>OUV2</t>
  </si>
  <si>
    <t>X</t>
  </si>
  <si>
    <t>Communauté Agglomération Seine Eure - Enjeu Biodiversité N2000</t>
  </si>
  <si>
    <t>Communauté Agglomération Seine Eure - Enjeu Eau</t>
  </si>
  <si>
    <t>Communauté Agglomération Seine Eure - Enjeu Autres</t>
  </si>
  <si>
    <t>Le Havre Seine Métropole - Enjeu Eau</t>
  </si>
  <si>
    <t>Le Havre Seine Métropole - Enjeu Autre</t>
  </si>
  <si>
    <t>Pôle d'Equilibre Territorial et Rural du Pays de Bray - Enjeu Biodiversité</t>
  </si>
  <si>
    <t>Pôle d'Equilibre Territorial et Rural du Pays de Bray - Enjeu Biodiv ZH</t>
  </si>
  <si>
    <t>Pôle d'Equilibre Territorial et Rural du Pays de Bray - Enjeu Biodiversité N2000</t>
  </si>
  <si>
    <t>Parc Naturel Régional des Boucles de la Seine Normande - Enjeu Biodiv ZH</t>
  </si>
  <si>
    <t>Parc Naturel Régional des Boucles de la Seine Normande - Enjeu Biodiv N2000</t>
  </si>
  <si>
    <t>Parc Naturel Régional des Boucles de la Seine Normande - Enjeu Biodiversité</t>
  </si>
  <si>
    <t>Parc naturel régional des marais du Cotentin et du Bessin- Enjeu Biodiv ZH</t>
  </si>
  <si>
    <t>Parc naturel régional des marais du Cotentin et du Bessin- Enjeu Autre</t>
  </si>
  <si>
    <t>Parc naturel régional des marais du Cotentin et du Bessin- Enjeu N2000</t>
  </si>
  <si>
    <t>Parc naturel régional des marais du Cotentin et du Bessin - Enjeu N2000</t>
  </si>
  <si>
    <t>Parc Naturel Régional du Perche- Enjeu Biodiv ZH</t>
  </si>
  <si>
    <t>Parc Naturel Régional du Perche- Enjeu Biodiversité</t>
  </si>
  <si>
    <t>Syndicat Départemental de l'Eau de l'Orne - Enjeu Eau</t>
  </si>
  <si>
    <t>SIAEPA O2 Bray - Enjeu Eau</t>
  </si>
  <si>
    <t>Maison de l’Estuaire-Enjeu biodiv</t>
  </si>
  <si>
    <t>Maison de l’Estuaire - Enjeu Biodiv ZH</t>
  </si>
  <si>
    <t>Maison de l’Estuaire - Enjeu Biodiv N2000</t>
  </si>
  <si>
    <t>France Nature Environnement Normandie - enjeu Autre</t>
  </si>
  <si>
    <t>France Nature Environnement Normandie - enjeu autre ZH</t>
  </si>
  <si>
    <t>Communauté de Communes Intercom Bernay Terres de Normandie - Enjeu Biodiversité</t>
  </si>
  <si>
    <t>Communauté de Communes Intercom Bernay Terres de Normandie - Enjeu Biodiv ZH</t>
  </si>
  <si>
    <t>Syndicat Mixte d'Aménagement, de Gestion et de Valorisation du Bassin de la Bresle -Enjeu biodiv ZH</t>
  </si>
  <si>
    <t>Syndicat Mixte d'Aménagement, de Gestion et de Valorisation du Bassin de la Bresle - Enjeu autre</t>
  </si>
  <si>
    <t>Syndicat Mixte d'Aménagement, de Gestion et de Valorisation du Bassin de la Bresle - Enjeu Biodiv N2000</t>
  </si>
  <si>
    <t>Communauté d'Agglomération Mont Saint-Michel Normandie - Enjeu biodiversité</t>
  </si>
  <si>
    <t>Communauté d'Agglomération Mont Saint-Michel Normandie - Enjeu biodiv N2000</t>
  </si>
  <si>
    <t>Communauté d'Agglomération Mont Saint-Michel Normandie - Enjeu Biodiv ZH</t>
  </si>
  <si>
    <t>Syndicat Mixte d'Eau et d'Assainissement du Caux Central - Enjeu Eau</t>
  </si>
  <si>
    <t>Syndicat des Bassins Versants Cailly Aubette Robec - enjeu eau</t>
  </si>
  <si>
    <t>Syndicat des Bassins Versants Cailly Aubette Robec - Enjeu Eau</t>
  </si>
  <si>
    <t>SIAEPA les 3 sources Cailly-Varenne-Béthune - Enjeu Eau</t>
  </si>
  <si>
    <t>Caux Seine Agglo - Enjeu Eau</t>
  </si>
  <si>
    <t>Syndicat de Production Nord-Ouest Bessin - enjeu EAU</t>
  </si>
  <si>
    <t>Syndicat Intercommunal d'adduction d'eau potable de la région du Molay-Littry - Enjeu Eau</t>
  </si>
  <si>
    <t>Centre Permanent d'Initiatives pour l'Environnement des collines normandes - enjeu Biodiv</t>
  </si>
  <si>
    <t>Centre Permanent d'Initiatives pour l'Environnement des collines normandes - enjeu biodiv ZH</t>
  </si>
  <si>
    <t>Centre Permanent d'Initiatives pour l'Environnement des collines normandes - Enjeu biodiv N2000</t>
  </si>
  <si>
    <t>Centre Permanent d'Initiatives pour l'Environnement des collines normandes - enjeu Autre ZH</t>
  </si>
  <si>
    <t>Chambre régionale d'Agriculture de Normandie - Enjeu Biodiversité</t>
  </si>
  <si>
    <t>NO_CAUH</t>
  </si>
  <si>
    <t>77.1</t>
  </si>
  <si>
    <t>NO_JACH</t>
  </si>
  <si>
    <t>NO_PASH</t>
  </si>
  <si>
    <r>
      <t xml:space="preserve">Communauté d'Agglomération Lisieux Normandie.
</t>
    </r>
    <r>
      <rPr>
        <b/>
        <sz val="9"/>
        <rFont val="Marianne"/>
        <family val="3"/>
      </rPr>
      <t>Renouvelé lors de la campagne 2025</t>
    </r>
  </si>
  <si>
    <r>
      <t xml:space="preserve">Centre Permanent d'Initiatives pour l'Environnement des collines normandes
</t>
    </r>
    <r>
      <rPr>
        <b/>
        <sz val="9"/>
        <rFont val="Marianne"/>
        <family val="3"/>
      </rPr>
      <t>Non renouvelé en 2026 - mais toujours ouvert pour JA et NA</t>
    </r>
  </si>
  <si>
    <r>
      <t xml:space="preserve">Eau du Bassin Caennais
</t>
    </r>
    <r>
      <rPr>
        <b/>
        <sz val="9"/>
        <rFont val="Marianne"/>
        <family val="3"/>
      </rPr>
      <t>Non renouvelé en 2026 - mais toujours ouvert pour JA et NA</t>
    </r>
  </si>
  <si>
    <r>
      <t xml:space="preserve">Évreux Portes de Normandie
</t>
    </r>
    <r>
      <rPr>
        <b/>
        <sz val="9"/>
        <rFont val="Marianne"/>
        <family val="3"/>
      </rPr>
      <t xml:space="preserve">Avis de fermeture totale </t>
    </r>
  </si>
  <si>
    <r>
      <t xml:space="preserve">Pôle d'Equilibre Territorial et Rural du Pays de Bray
</t>
    </r>
    <r>
      <rPr>
        <b/>
        <sz val="9"/>
        <rFont val="Marianne"/>
        <family val="3"/>
      </rPr>
      <t xml:space="preserve">Avis de fermeture totale </t>
    </r>
  </si>
  <si>
    <r>
      <t xml:space="preserve">Parc Naturel Régional Normandie-Maine 
</t>
    </r>
    <r>
      <rPr>
        <b/>
        <sz val="9"/>
        <rFont val="Marianne"/>
        <family val="3"/>
      </rPr>
      <t>Fusionné avec PAEC 42</t>
    </r>
  </si>
  <si>
    <r>
      <t xml:space="preserve">Parc Naturel Régional Normandie-Maine
</t>
    </r>
    <r>
      <rPr>
        <b/>
        <sz val="9"/>
        <rFont val="Marianne"/>
        <family val="3"/>
      </rPr>
      <t>Fusionné avec PAEC 40</t>
    </r>
  </si>
  <si>
    <r>
      <t xml:space="preserve">Syndicat d'Eau du Roumois et du Plateau du Neubourg
</t>
    </r>
    <r>
      <rPr>
        <b/>
        <sz val="9"/>
        <rFont val="Marianne"/>
        <family val="3"/>
      </rPr>
      <t>Non renouvelé en 2026 - mais toujours ouvert pour JA et NA</t>
    </r>
  </si>
  <si>
    <r>
      <t xml:space="preserve">Syndicat Intercommunal d'Aménagement et d'Entretien de la Sienne
</t>
    </r>
    <r>
      <rPr>
        <b/>
        <sz val="9"/>
        <rFont val="Marianne"/>
        <family val="3"/>
      </rPr>
      <t>Non renouvelé en 2026 - mais toujours ouvert pour JA et NA</t>
    </r>
  </si>
  <si>
    <r>
      <t xml:space="preserve">SMAEP du Plateau Ouest de Lisieux
</t>
    </r>
    <r>
      <rPr>
        <b/>
        <sz val="9"/>
        <rFont val="Marianne"/>
        <family val="3"/>
      </rPr>
      <t>Non renouvelé en 2026 - mais toujours ouvert pour JA et NA</t>
    </r>
  </si>
  <si>
    <r>
      <t xml:space="preserve">Syndicat d'Adduction en Eau de la Paquetterie
</t>
    </r>
    <r>
      <rPr>
        <b/>
        <sz val="9"/>
        <rFont val="Marianne"/>
        <family val="3"/>
      </rPr>
      <t xml:space="preserve">Avis de fermeture totale </t>
    </r>
  </si>
  <si>
    <r>
      <t xml:space="preserve">Syndicat Mixte de Production d'Eau Potable de la Région Sud Bessin - Pré Bocage
</t>
    </r>
    <r>
      <rPr>
        <b/>
        <sz val="9"/>
        <rFont val="Marianne"/>
        <family val="3"/>
      </rPr>
      <t xml:space="preserve">Avis de fermeture totale </t>
    </r>
  </si>
  <si>
    <t>93.1</t>
  </si>
  <si>
    <t>NO_COUH</t>
  </si>
  <si>
    <t>NO_COUE</t>
  </si>
  <si>
    <t>NO_EPHO</t>
  </si>
  <si>
    <t>NO_VICO</t>
  </si>
  <si>
    <t>NO_HOUL</t>
  </si>
  <si>
    <t>NO_RCHA</t>
  </si>
  <si>
    <t>COV5</t>
  </si>
  <si>
    <t>Syndicat Mixte du Bassin Versant de l'Arques - Enjeu autre</t>
  </si>
  <si>
    <t>Mesures ouvertes</t>
  </si>
  <si>
    <t>Mesures ZIPE et ZIGC</t>
  </si>
  <si>
    <t>Total</t>
  </si>
  <si>
    <t>Communauté d'Agglomération de Fécamp Caux Littoral - Enjeu EAU</t>
  </si>
  <si>
    <t>Communauté de Communes Bayeux Intercom- Enjeu EAU</t>
  </si>
  <si>
    <r>
      <t xml:space="preserve">Communauté de Communes Lieuvin Pays d'Auge
</t>
    </r>
    <r>
      <rPr>
        <b/>
        <sz val="9"/>
        <rFont val="Marianne"/>
        <family val="3"/>
      </rPr>
      <t>Non renouvelé en 2026 - mais toujours ouvert pour JA et NA</t>
    </r>
    <r>
      <rPr>
        <sz val="9"/>
        <rFont val="Marianne"/>
        <family val="3"/>
      </rPr>
      <t xml:space="preserve">
Enjeu biodiv N2000</t>
    </r>
  </si>
  <si>
    <r>
      <rPr>
        <sz val="9"/>
        <rFont val="Marianne"/>
        <family val="3"/>
      </rPr>
      <t>Communauté de Communes Lieuvin Pays d'Auge</t>
    </r>
    <r>
      <rPr>
        <b/>
        <sz val="9"/>
        <rFont val="Marianne"/>
        <family val="3"/>
      </rPr>
      <t xml:space="preserve">
Non renouvelé en 2026 - mais toujours ouvert pour JA et NA
Enjeu biodiv ZH</t>
    </r>
  </si>
  <si>
    <t>Centre Permanent d'Initiatives pour l'Environnement des collines normandes - enjeu Autre</t>
  </si>
  <si>
    <r>
      <t xml:space="preserve">Communauté de Communes Lieuvin Pays d'Auge
</t>
    </r>
    <r>
      <rPr>
        <b/>
        <sz val="9"/>
        <rFont val="Marianne"/>
        <family val="3"/>
      </rPr>
      <t>Non renouvelé en 2026 - mais toujours ouvert pour JA et NA</t>
    </r>
    <r>
      <rPr>
        <sz val="9"/>
        <rFont val="Marianne"/>
        <family val="3"/>
      </rPr>
      <t xml:space="preserve">
- Enjeu Autre</t>
    </r>
  </si>
  <si>
    <r>
      <t xml:space="preserve">Conservatoire Espace Naturel
</t>
    </r>
    <r>
      <rPr>
        <b/>
        <sz val="9"/>
        <rFont val="Marianne"/>
        <family val="3"/>
      </rPr>
      <t>Non renouvelé en 2026 - Non renouvelé en 2026 - mais toujours ouvert pour JA et NA</t>
    </r>
    <r>
      <rPr>
        <sz val="9"/>
        <rFont val="Marianne"/>
        <family val="3"/>
      </rPr>
      <t xml:space="preserve">
 Enjeu biodiv N2000</t>
    </r>
  </si>
  <si>
    <r>
      <t xml:space="preserve">Conservatoire du Littoral
</t>
    </r>
    <r>
      <rPr>
        <b/>
        <sz val="9"/>
        <rFont val="Marianne"/>
        <family val="3"/>
      </rPr>
      <t>Non renouvelé en 2026 - Non renouvelé en 2026 - mais toujours ouvert pour JA et NA</t>
    </r>
    <r>
      <rPr>
        <sz val="9"/>
        <rFont val="Marianne"/>
        <family val="3"/>
      </rPr>
      <t xml:space="preserve">
Enjeu biodiv N2000</t>
    </r>
  </si>
  <si>
    <r>
      <t xml:space="preserve">Conservatoire Espace Naturel
</t>
    </r>
    <r>
      <rPr>
        <b/>
        <sz val="9"/>
        <rFont val="Marianne"/>
        <family val="3"/>
      </rPr>
      <t>Non renouvelé en 2026 - Non renouvelé en 2026 - mais toujours ouvert pour JA et NA</t>
    </r>
    <r>
      <rPr>
        <sz val="9"/>
        <rFont val="Marianne"/>
        <family val="3"/>
      </rPr>
      <t xml:space="preserve">
Enjeu biodiv ZH</t>
    </r>
  </si>
  <si>
    <t>Chambre régionale d'Agriculture de Normandie - enjeu Autre</t>
  </si>
  <si>
    <t>Chambre régionale d'Agriculture de Normandie - enjeu Autre ZH</t>
  </si>
  <si>
    <t>Département du Calvados - enjeu Autre ZH</t>
  </si>
  <si>
    <t>Département de l'Eure en Normandie - Enjeu Biodiversité 2000</t>
  </si>
  <si>
    <t>Parc Naturel Régional Normandie-Maine - Enjeu Biodiversité</t>
  </si>
  <si>
    <t>Parc Naturel Régional Normandie-Maine - Enjeu Biodiversité ZH</t>
  </si>
  <si>
    <t>Parc Naturel Régional Normandie-Maine - Enjeu Biodiversité N2000</t>
  </si>
  <si>
    <t>Syndicat mixte d'Adduction d'Eau Potable et d'Assainissement du Bray Sud - enjeu eau</t>
  </si>
  <si>
    <r>
      <t xml:space="preserve">Syndicat Intercommunal d'Adduction d'Eau potable de la Vallée d'Eure
</t>
    </r>
    <r>
      <rPr>
        <b/>
        <sz val="9"/>
        <rFont val="Marianne"/>
        <family val="3"/>
      </rPr>
      <t>Non renouvelé en 2026 - mais toujours ouvert pour JA et NA</t>
    </r>
    <r>
      <rPr>
        <sz val="9"/>
        <rFont val="Marianne"/>
        <family val="3"/>
      </rPr>
      <t xml:space="preserve">
Enjeu eau</t>
    </r>
  </si>
  <si>
    <t>Syndicat des Bassins Versants Cailly Aubette Robec
Fermeture par décision opérateur</t>
  </si>
  <si>
    <r>
      <t xml:space="preserve">Syndicat Départemental de l'Eau de l'Orne
</t>
    </r>
    <r>
      <rPr>
        <b/>
        <sz val="9"/>
        <rFont val="Marianne"/>
        <family val="3"/>
      </rPr>
      <t>Non renouvelé en 2026 - mais toujours ouvert pour JA et NA</t>
    </r>
    <r>
      <rPr>
        <sz val="9"/>
        <rFont val="Marianne"/>
        <family val="3"/>
      </rPr>
      <t xml:space="preserve">
Enjeu Eau</t>
    </r>
  </si>
  <si>
    <t>Syndicat Départemental de l'Eau de l'Orne - Enjeu Eau ZH</t>
  </si>
  <si>
    <t>SIAEPA Yerville - Enjeu Eau</t>
  </si>
  <si>
    <r>
      <t xml:space="preserve">SIAEPA De La Vallée de l'Eaulne
</t>
    </r>
    <r>
      <rPr>
        <b/>
        <sz val="9"/>
        <rFont val="Marianne"/>
        <family val="3"/>
      </rPr>
      <t>Non renouvelé en 2026 - mais toujours ouvert pour JA et NA
Enjeu Eau</t>
    </r>
  </si>
  <si>
    <t>Syndicat Mixte du Bassin Versant de l'Arques - Enjeu autre Zones humides</t>
  </si>
  <si>
    <r>
      <t xml:space="preserve">Syndicat Mixte du Bassin Versant de l'Yères et de la Côte
</t>
    </r>
    <r>
      <rPr>
        <b/>
        <sz val="9"/>
        <rFont val="Marianne"/>
        <family val="3"/>
      </rPr>
      <t>Non renouvelé en 2026 - mais toujours ouvert pour JA et NA</t>
    </r>
    <r>
      <rPr>
        <sz val="9"/>
        <rFont val="Marianne"/>
        <family val="3"/>
      </rPr>
      <t xml:space="preserve">
Enjeu biodiv N2000</t>
    </r>
  </si>
  <si>
    <r>
      <t xml:space="preserve">Syndicat Mixte du Bassin Versant de l'Yères et de la Côte
</t>
    </r>
    <r>
      <rPr>
        <b/>
        <sz val="9"/>
        <rFont val="Marianne"/>
        <family val="3"/>
      </rPr>
      <t>Non renouvelé en 2026 - mais toujours ouvert pour JA et NA
Enjeu biodiv ZH</t>
    </r>
  </si>
  <si>
    <r>
      <t xml:space="preserve">Syndicat Mixte du Bassin Versant de l'Yères et de la Côte
</t>
    </r>
    <r>
      <rPr>
        <b/>
        <sz val="9"/>
        <rFont val="Marianne"/>
        <family val="3"/>
      </rPr>
      <t>Non renouvelé en 2026 - mais toujours ouvert pour JA et NA
Enjeu autre</t>
    </r>
  </si>
  <si>
    <r>
      <t xml:space="preserve">Syndicat Mixte d'Eau et d'Assainissement du Caux Central - Enjeu Eau
</t>
    </r>
    <r>
      <rPr>
        <b/>
        <sz val="9"/>
        <rFont val="Marianne"/>
        <family val="3"/>
      </rPr>
      <t>Sous-PAEC ouvert pour mesure MHU1</t>
    </r>
    <r>
      <rPr>
        <sz val="9"/>
        <rFont val="Marianne"/>
        <family val="3"/>
      </rPr>
      <t xml:space="preserve">
Enjeu Eau ZH</t>
    </r>
  </si>
  <si>
    <t>Syndicat Mixte du Bassin Versant de l'Arques -Enjeu biodiv N2000</t>
  </si>
  <si>
    <r>
      <t xml:space="preserve">Syndicat Mixte Littoral Normand
</t>
    </r>
    <r>
      <rPr>
        <b/>
        <sz val="9"/>
        <rFont val="Marianne"/>
        <family val="3"/>
      </rPr>
      <t>Non renouvelé en 2026 - mais toujours ouvert pour JA et NA</t>
    </r>
    <r>
      <rPr>
        <sz val="9"/>
        <rFont val="Marianne"/>
        <family val="3"/>
      </rPr>
      <t xml:space="preserve">
Enjeu biodiv N2000</t>
    </r>
  </si>
  <si>
    <r>
      <t xml:space="preserve">Seine Normandie Agglomération
</t>
    </r>
    <r>
      <rPr>
        <b/>
        <sz val="9"/>
        <rFont val="Marianne"/>
        <family val="3"/>
      </rPr>
      <t>Non renouvelé en 2026 - mais toujours ouvert pour JA et NA</t>
    </r>
    <r>
      <rPr>
        <sz val="9"/>
        <rFont val="Marianne"/>
        <family val="3"/>
      </rPr>
      <t xml:space="preserve">
Enjeu biodiv N2000</t>
    </r>
  </si>
  <si>
    <t>Terroir de Caux - enjeu EAU</t>
  </si>
  <si>
    <r>
      <t xml:space="preserve">Ville de Gisors
</t>
    </r>
    <r>
      <rPr>
        <b/>
        <sz val="9"/>
        <rFont val="Marianne"/>
        <family val="3"/>
      </rPr>
      <t>Non renouvelé en 2026 - mais toujours ouvert pour JA et NA</t>
    </r>
    <r>
      <rPr>
        <sz val="9"/>
        <rFont val="Marianne"/>
        <family val="3"/>
      </rPr>
      <t xml:space="preserve">
Enjeu EAU</t>
    </r>
  </si>
  <si>
    <r>
      <t xml:space="preserve">Syndicat d'Eau du Nord-Ouest Mayennais
</t>
    </r>
    <r>
      <rPr>
        <b/>
        <sz val="9"/>
        <rFont val="Marianne"/>
        <family val="3"/>
      </rPr>
      <t>Non renouvelé en 2026 - mais toujours ouvert pour JA et NA</t>
    </r>
    <r>
      <rPr>
        <sz val="9"/>
        <rFont val="Marianne"/>
        <family val="3"/>
      </rPr>
      <t xml:space="preserve">
Enjeu EAU</t>
    </r>
  </si>
  <si>
    <r>
      <t xml:space="preserve">SD’EAU50
</t>
    </r>
    <r>
      <rPr>
        <b/>
        <sz val="9"/>
        <rFont val="Marianne"/>
        <family val="3"/>
      </rPr>
      <t>Non renouvelé en 2026 - Non renouvelé en 2026 - mais toujours ouvert pour JA et NA
Enjeu EAU</t>
    </r>
  </si>
  <si>
    <t>SD’EAU50 - Enjeu Autre ZH</t>
  </si>
  <si>
    <t>Communauté de Communes Caux-Austreberthe - Enjeu EAU</t>
  </si>
  <si>
    <r>
      <t xml:space="preserve">SD’EAU50
</t>
    </r>
    <r>
      <rPr>
        <b/>
        <sz val="9"/>
        <rFont val="Marianne"/>
        <family val="3"/>
      </rPr>
      <t>Non renouvelé en 2026 - Non renouvelé en 2026 - mais toujours ouvert pour JA et NA</t>
    </r>
    <r>
      <rPr>
        <sz val="9"/>
        <rFont val="Marianne"/>
        <family val="3"/>
      </rPr>
      <t xml:space="preserve">
Enjeu EAU</t>
    </r>
  </si>
  <si>
    <t>Chambre d'Agriculture de Normandie
Enjeu autre</t>
  </si>
  <si>
    <r>
      <t xml:space="preserve">Syndicat bassin versant du Couesnon
</t>
    </r>
    <r>
      <rPr>
        <b/>
        <sz val="9"/>
        <rFont val="Marianne"/>
        <family val="3"/>
      </rPr>
      <t>Nouveau PAEC de 2025</t>
    </r>
    <r>
      <rPr>
        <sz val="9"/>
        <rFont val="Marianne"/>
        <family val="3"/>
      </rPr>
      <t xml:space="preserve">
</t>
    </r>
  </si>
  <si>
    <r>
      <rPr>
        <sz val="9"/>
        <rFont val="Marianne"/>
        <family val="3"/>
      </rPr>
      <t>Syndicat des Eaux du Pays de Honfleur</t>
    </r>
    <r>
      <rPr>
        <b/>
        <sz val="9"/>
        <rFont val="Marianne"/>
        <family val="3"/>
      </rPr>
      <t xml:space="preserve">
Nouveau PAEC de 2025  - Enjeu EAU</t>
    </r>
  </si>
  <si>
    <r>
      <t xml:space="preserve">Syndicat Mixte Alimentation en Eau Potable du Vieux Colombier
</t>
    </r>
    <r>
      <rPr>
        <b/>
        <sz val="9"/>
        <rFont val="Marianne"/>
        <family val="3"/>
      </rPr>
      <t>Nouveau PAEC de 2025 - Enjeu EAU</t>
    </r>
  </si>
  <si>
    <r>
      <t xml:space="preserve">Ville de Houlgate
</t>
    </r>
    <r>
      <rPr>
        <b/>
        <sz val="9"/>
        <rFont val="Marianne"/>
        <family val="3"/>
      </rPr>
      <t>Nouveau PAEC de 2025</t>
    </r>
    <r>
      <rPr>
        <sz val="9"/>
        <rFont val="Marianne"/>
        <family val="3"/>
      </rPr>
      <t xml:space="preserve"> - Enjeu EAU</t>
    </r>
  </si>
  <si>
    <r>
      <t xml:space="preserve">Parc Naturel Régional du Perche
</t>
    </r>
    <r>
      <rPr>
        <b/>
        <sz val="9"/>
        <rFont val="Marianne"/>
        <family val="3"/>
      </rPr>
      <t>Fusionné avec PAEC 48.3</t>
    </r>
  </si>
  <si>
    <r>
      <t xml:space="preserve">communauté de communes Coutances mer et bocage
</t>
    </r>
    <r>
      <rPr>
        <b/>
        <sz val="11"/>
        <color rgb="FFFF0000"/>
        <rFont val="Calibri"/>
        <family val="2"/>
        <scheme val="minor"/>
      </rPr>
      <t>Nouveau PAEC de 2026 - Enjeu Autre</t>
    </r>
  </si>
  <si>
    <r>
      <t xml:space="preserve">Communauté de Communes Lieuvin Pays d'Auge
</t>
    </r>
    <r>
      <rPr>
        <b/>
        <sz val="9"/>
        <rFont val="Marianne"/>
        <family val="3"/>
      </rPr>
      <t>Non renouvelé en 2026 - mais toujours ouvert pour JA et NA
- Enjeu Autre ZH</t>
    </r>
  </si>
  <si>
    <t>Nouvelles mesure ouvertes en 2026</t>
  </si>
  <si>
    <r>
      <t xml:space="preserve">St Lo Agglo - Enjeu Autre
</t>
    </r>
    <r>
      <rPr>
        <b/>
        <sz val="11"/>
        <color rgb="FFFF0000"/>
        <rFont val="Calibri"/>
        <family val="2"/>
        <scheme val="minor"/>
      </rPr>
      <t>Nouveau PAEC de 2026 - Enjeu Autre</t>
    </r>
  </si>
  <si>
    <r>
      <t xml:space="preserve">Conservatoire d’espaces naturels de Normandie
</t>
    </r>
    <r>
      <rPr>
        <b/>
        <sz val="9"/>
        <rFont val="Marianne"/>
        <family val="3"/>
      </rPr>
      <t>Nouveau PAEC de 2025 - Enjeu EAU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</si>
</sst>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name val="Marianne"/>
      <family val="3"/>
    </font>
    <font>
      <sz val="9"/>
      <name val="Marianne"/>
      <family val="3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0" fillId="0" borderId="6" xfId="0" applyBorder="1"/>
    <xf numFmtId="0" fontId="3" fillId="0" borderId="7" xfId="0" applyFont="1" applyBorder="1"/>
    <xf numFmtId="0" fontId="2" fillId="0" borderId="2" xfId="0" applyFont="1" applyBorder="1" applyAlignment="1">
      <alignment horizontal="left" vertical="center" wrapText="1"/>
    </xf>
    <xf numFmtId="0" fontId="0" fillId="0" borderId="9" xfId="0" applyBorder="1"/>
    <xf numFmtId="0" fontId="4" fillId="0" borderId="9" xfId="0" applyFont="1" applyBorder="1"/>
    <xf numFmtId="0" fontId="4" fillId="3" borderId="9" xfId="0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4" borderId="9" xfId="0" applyFill="1" applyBorder="1"/>
    <xf numFmtId="0" fontId="4" fillId="4" borderId="9" xfId="0" applyFont="1" applyFill="1" applyBorder="1"/>
    <xf numFmtId="0" fontId="0" fillId="4" borderId="9" xfId="0" applyFill="1" applyBorder="1" applyAlignment="1">
      <alignment vertical="center" textRotation="255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/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textRotation="255"/>
    </xf>
    <xf numFmtId="0" fontId="9" fillId="5" borderId="9" xfId="0" applyFont="1" applyFill="1" applyBorder="1"/>
    <xf numFmtId="0" fontId="0" fillId="5" borderId="9" xfId="0" applyFill="1" applyBorder="1" applyAlignment="1">
      <alignment vertical="center" textRotation="255"/>
    </xf>
    <xf numFmtId="0" fontId="3" fillId="5" borderId="7" xfId="0" applyFont="1" applyFill="1" applyBorder="1"/>
    <xf numFmtId="0" fontId="12" fillId="0" borderId="0" xfId="0" applyFont="1"/>
    <xf numFmtId="0" fontId="13" fillId="0" borderId="4" xfId="0" applyFont="1" applyBorder="1"/>
    <xf numFmtId="0" fontId="12" fillId="0" borderId="4" xfId="0" applyFont="1" applyBorder="1"/>
    <xf numFmtId="0" fontId="12" fillId="5" borderId="4" xfId="0" applyFont="1" applyFill="1" applyBorder="1" applyAlignment="1">
      <alignment wrapText="1"/>
    </xf>
    <xf numFmtId="0" fontId="12" fillId="4" borderId="4" xfId="0" applyFont="1" applyFill="1" applyBorder="1"/>
    <xf numFmtId="0" fontId="12" fillId="4" borderId="9" xfId="0" applyFont="1" applyFill="1" applyBorder="1"/>
    <xf numFmtId="0" fontId="12" fillId="6" borderId="9" xfId="0" applyFont="1" applyFill="1" applyBorder="1"/>
    <xf numFmtId="0" fontId="12" fillId="2" borderId="0" xfId="0" applyFont="1" applyFill="1"/>
    <xf numFmtId="0" fontId="12" fillId="4" borderId="0" xfId="0" applyFont="1" applyFill="1"/>
    <xf numFmtId="0" fontId="12" fillId="0" borderId="9" xfId="0" applyFont="1" applyFill="1" applyBorder="1" applyAlignment="1">
      <alignment horizontal="center" wrapText="1"/>
    </xf>
    <xf numFmtId="0" fontId="12" fillId="5" borderId="7" xfId="0" applyFont="1" applyFill="1" applyBorder="1" applyAlignment="1">
      <alignment horizontal="center" wrapText="1"/>
    </xf>
    <xf numFmtId="0" fontId="12" fillId="5" borderId="8" xfId="0" applyFont="1" applyFill="1" applyBorder="1" applyAlignment="1">
      <alignment horizontal="center" wrapText="1"/>
    </xf>
    <xf numFmtId="0" fontId="12" fillId="5" borderId="9" xfId="0" applyFont="1" applyFill="1" applyBorder="1" applyAlignment="1">
      <alignment horizontal="center" wrapText="1"/>
    </xf>
    <xf numFmtId="0" fontId="0" fillId="0" borderId="1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3" borderId="9" xfId="0" applyFont="1" applyFill="1" applyBorder="1"/>
    <xf numFmtId="0" fontId="3" fillId="0" borderId="9" xfId="0" applyFont="1" applyFill="1" applyBorder="1"/>
    <xf numFmtId="0" fontId="3" fillId="0" borderId="9" xfId="0" applyFont="1" applyBorder="1"/>
    <xf numFmtId="0" fontId="6" fillId="0" borderId="9" xfId="0" applyFont="1" applyBorder="1"/>
    <xf numFmtId="0" fontId="6" fillId="4" borderId="9" xfId="0" applyFont="1" applyFill="1" applyBorder="1"/>
    <xf numFmtId="0" fontId="5" fillId="0" borderId="9" xfId="0" applyFont="1" applyFill="1" applyBorder="1"/>
    <xf numFmtId="0" fontId="7" fillId="0" borderId="9" xfId="0" applyFont="1" applyFill="1" applyBorder="1"/>
    <xf numFmtId="0" fontId="4" fillId="0" borderId="9" xfId="0" applyFont="1" applyFill="1" applyBorder="1"/>
    <xf numFmtId="0" fontId="3" fillId="0" borderId="6" xfId="0" applyFont="1" applyFill="1" applyBorder="1"/>
    <xf numFmtId="0" fontId="9" fillId="0" borderId="9" xfId="0" applyFont="1" applyBorder="1"/>
    <xf numFmtId="0" fontId="5" fillId="0" borderId="9" xfId="0" applyFont="1" applyBorder="1"/>
    <xf numFmtId="0" fontId="6" fillId="3" borderId="9" xfId="0" applyFont="1" applyFill="1" applyBorder="1"/>
    <xf numFmtId="0" fontId="4" fillId="0" borderId="6" xfId="0" applyFont="1" applyBorder="1"/>
    <xf numFmtId="0" fontId="6" fillId="0" borderId="6" xfId="0" applyFont="1" applyBorder="1"/>
    <xf numFmtId="0" fontId="6" fillId="0" borderId="6" xfId="0" applyFont="1" applyFill="1" applyBorder="1"/>
    <xf numFmtId="0" fontId="5" fillId="0" borderId="6" xfId="0" applyFont="1" applyBorder="1"/>
    <xf numFmtId="0" fontId="0" fillId="4" borderId="6" xfId="0" applyFill="1" applyBorder="1" applyAlignment="1">
      <alignment vertical="center" textRotation="255"/>
    </xf>
    <xf numFmtId="0" fontId="4" fillId="4" borderId="6" xfId="0" applyFont="1" applyFill="1" applyBorder="1"/>
    <xf numFmtId="0" fontId="0" fillId="4" borderId="6" xfId="0" applyFill="1" applyBorder="1"/>
    <xf numFmtId="0" fontId="8" fillId="4" borderId="6" xfId="0" applyFont="1" applyFill="1" applyBorder="1"/>
    <xf numFmtId="0" fontId="0" fillId="5" borderId="6" xfId="0" applyFill="1" applyBorder="1" applyAlignment="1">
      <alignment horizontal="center" vertical="center" textRotation="255"/>
    </xf>
    <xf numFmtId="0" fontId="12" fillId="2" borderId="9" xfId="0" applyFont="1" applyFill="1" applyBorder="1"/>
    <xf numFmtId="0" fontId="12" fillId="0" borderId="9" xfId="0" applyFont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4" borderId="0" xfId="0" applyFont="1" applyFill="1" applyBorder="1"/>
    <xf numFmtId="0" fontId="14" fillId="0" borderId="9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2" borderId="9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0" fontId="2" fillId="2" borderId="9" xfId="0" applyFont="1" applyFill="1" applyBorder="1" applyAlignment="1">
      <alignment vertical="center" textRotation="255" wrapText="1"/>
    </xf>
    <xf numFmtId="0" fontId="2" fillId="2" borderId="6" xfId="0" applyFont="1" applyFill="1" applyBorder="1" applyAlignment="1">
      <alignment vertical="center" textRotation="255" wrapText="1"/>
    </xf>
    <xf numFmtId="0" fontId="5" fillId="2" borderId="9" xfId="0" applyFont="1" applyFill="1" applyBorder="1" applyAlignment="1">
      <alignment vertical="center" textRotation="255"/>
    </xf>
    <xf numFmtId="0" fontId="5" fillId="2" borderId="6" xfId="0" applyFont="1" applyFill="1" applyBorder="1" applyAlignment="1">
      <alignment vertical="center" textRotation="255"/>
    </xf>
    <xf numFmtId="0" fontId="10" fillId="0" borderId="7" xfId="0" applyFont="1" applyBorder="1"/>
    <xf numFmtId="0" fontId="0" fillId="0" borderId="1" xfId="0" applyBorder="1" applyAlignment="1">
      <alignment wrapText="1"/>
    </xf>
    <xf numFmtId="0" fontId="15" fillId="0" borderId="0" xfId="0" applyFont="1"/>
    <xf numFmtId="0" fontId="9" fillId="4" borderId="9" xfId="0" applyFont="1" applyFill="1" applyBorder="1"/>
    <xf numFmtId="0" fontId="5" fillId="5" borderId="9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0" fillId="3" borderId="0" xfId="0" applyFill="1"/>
    <xf numFmtId="0" fontId="3" fillId="0" borderId="10" xfId="0" applyFont="1" applyBorder="1"/>
    <xf numFmtId="0" fontId="0" fillId="5" borderId="6" xfId="0" applyFill="1" applyBorder="1" applyAlignment="1">
      <alignment vertical="center" textRotation="255"/>
    </xf>
    <xf numFmtId="0" fontId="3" fillId="0" borderId="6" xfId="0" applyFont="1" applyBorder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N29"/>
  <sheetViews>
    <sheetView tabSelected="1" zoomScale="80" zoomScaleNormal="80" workbookViewId="0">
      <pane xSplit="3" topLeftCell="D1" activePane="topRight" state="frozen"/>
      <selection pane="topRight" activeCell="A2" sqref="A2"/>
    </sheetView>
  </sheetViews>
  <sheetFormatPr baseColWidth="10" defaultColWidth="12.28515625" defaultRowHeight="15" x14ac:dyDescent="0.25"/>
  <cols>
    <col min="3" max="3" width="11" customWidth="1"/>
  </cols>
  <sheetData>
    <row r="2" spans="1:144" ht="150" customHeight="1" x14ac:dyDescent="0.25">
      <c r="D2" s="93" t="s">
        <v>288</v>
      </c>
      <c r="E2" s="12" t="s">
        <v>264</v>
      </c>
      <c r="F2" s="93" t="s">
        <v>247</v>
      </c>
      <c r="G2" s="93" t="s">
        <v>245</v>
      </c>
      <c r="H2" s="93" t="s">
        <v>246</v>
      </c>
      <c r="I2" s="93" t="s">
        <v>216</v>
      </c>
      <c r="J2" s="93" t="s">
        <v>217</v>
      </c>
      <c r="K2" s="93" t="s">
        <v>218</v>
      </c>
      <c r="L2" s="93" t="s">
        <v>289</v>
      </c>
      <c r="M2" s="93" t="s">
        <v>240</v>
      </c>
      <c r="N2" s="93" t="s">
        <v>241</v>
      </c>
      <c r="O2" s="9" t="s">
        <v>293</v>
      </c>
      <c r="P2" s="9" t="s">
        <v>333</v>
      </c>
      <c r="Q2" s="9" t="s">
        <v>290</v>
      </c>
      <c r="R2" s="10" t="s">
        <v>291</v>
      </c>
      <c r="S2" s="9" t="s">
        <v>294</v>
      </c>
      <c r="T2" s="9" t="s">
        <v>296</v>
      </c>
      <c r="U2" s="9" t="s">
        <v>295</v>
      </c>
      <c r="V2" s="48" t="s">
        <v>255</v>
      </c>
      <c r="W2" s="48" t="s">
        <v>256</v>
      </c>
      <c r="X2" s="48" t="s">
        <v>257</v>
      </c>
      <c r="Y2" s="48" t="s">
        <v>255</v>
      </c>
      <c r="Z2" s="48" t="s">
        <v>256</v>
      </c>
      <c r="AA2" s="48" t="s">
        <v>257</v>
      </c>
      <c r="AB2" s="48" t="s">
        <v>255</v>
      </c>
      <c r="AC2" s="48" t="s">
        <v>256</v>
      </c>
      <c r="AD2" s="48" t="s">
        <v>257</v>
      </c>
      <c r="AE2" s="48" t="s">
        <v>255</v>
      </c>
      <c r="AF2" s="48" t="s">
        <v>256</v>
      </c>
      <c r="AG2" s="9" t="s">
        <v>265</v>
      </c>
      <c r="AH2" s="48" t="s">
        <v>292</v>
      </c>
      <c r="AI2" s="48" t="s">
        <v>258</v>
      </c>
      <c r="AJ2" s="48" t="s">
        <v>297</v>
      </c>
      <c r="AK2" s="48" t="s">
        <v>297</v>
      </c>
      <c r="AL2" s="48" t="s">
        <v>259</v>
      </c>
      <c r="AM2" s="48" t="s">
        <v>297</v>
      </c>
      <c r="AN2" s="48" t="s">
        <v>298</v>
      </c>
      <c r="AO2" s="48" t="s">
        <v>252</v>
      </c>
      <c r="AP2" s="48" t="s">
        <v>299</v>
      </c>
      <c r="AQ2" s="93" t="s">
        <v>299</v>
      </c>
      <c r="AR2" s="93" t="s">
        <v>299</v>
      </c>
      <c r="AS2" s="48" t="s">
        <v>300</v>
      </c>
      <c r="AT2" s="9" t="s">
        <v>266</v>
      </c>
      <c r="AU2" s="106" t="s">
        <v>267</v>
      </c>
      <c r="AV2" s="107"/>
      <c r="AW2" s="48" t="s">
        <v>238</v>
      </c>
      <c r="AX2" s="48" t="s">
        <v>239</v>
      </c>
      <c r="AY2" s="48" t="s">
        <v>219</v>
      </c>
      <c r="AZ2" s="48" t="s">
        <v>220</v>
      </c>
      <c r="BA2" s="48" t="s">
        <v>221</v>
      </c>
      <c r="BB2" s="48" t="s">
        <v>222</v>
      </c>
      <c r="BC2" s="48" t="s">
        <v>223</v>
      </c>
      <c r="BD2" s="18" t="s">
        <v>268</v>
      </c>
      <c r="BE2" s="48" t="s">
        <v>226</v>
      </c>
      <c r="BF2" s="48" t="s">
        <v>224</v>
      </c>
      <c r="BG2" s="48" t="s">
        <v>225</v>
      </c>
      <c r="BH2" s="48" t="s">
        <v>230</v>
      </c>
      <c r="BI2" s="48" t="s">
        <v>227</v>
      </c>
      <c r="BJ2" s="48" t="s">
        <v>229</v>
      </c>
      <c r="BK2" s="48" t="s">
        <v>227</v>
      </c>
      <c r="BL2" s="48" t="s">
        <v>227</v>
      </c>
      <c r="BM2" s="48" t="s">
        <v>228</v>
      </c>
      <c r="BN2" s="48" t="s">
        <v>301</v>
      </c>
      <c r="BO2" s="48" t="s">
        <v>302</v>
      </c>
      <c r="BP2" s="104" t="s">
        <v>269</v>
      </c>
      <c r="BQ2" s="105"/>
      <c r="BR2" s="48" t="s">
        <v>301</v>
      </c>
      <c r="BS2" s="48" t="s">
        <v>303</v>
      </c>
      <c r="BT2" s="48" t="s">
        <v>302</v>
      </c>
      <c r="BU2" s="93" t="s">
        <v>301</v>
      </c>
      <c r="BV2" s="93" t="s">
        <v>303</v>
      </c>
      <c r="BW2" s="93" t="s">
        <v>302</v>
      </c>
      <c r="BX2" s="93" t="s">
        <v>301</v>
      </c>
      <c r="BY2" s="93" t="s">
        <v>303</v>
      </c>
      <c r="BZ2" s="93" t="s">
        <v>302</v>
      </c>
      <c r="CA2" s="104" t="s">
        <v>270</v>
      </c>
      <c r="CB2" s="105"/>
      <c r="CC2" s="18" t="s">
        <v>331</v>
      </c>
      <c r="CD2" s="48" t="s">
        <v>231</v>
      </c>
      <c r="CE2" s="48" t="s">
        <v>232</v>
      </c>
      <c r="CF2" s="18" t="s">
        <v>274</v>
      </c>
      <c r="CG2" s="9" t="s">
        <v>305</v>
      </c>
      <c r="CH2" s="48" t="s">
        <v>304</v>
      </c>
      <c r="CI2" s="48" t="s">
        <v>249</v>
      </c>
      <c r="CJ2" s="18" t="s">
        <v>306</v>
      </c>
      <c r="CK2" s="48" t="s">
        <v>250</v>
      </c>
      <c r="CL2" s="9" t="s">
        <v>307</v>
      </c>
      <c r="CM2" s="48" t="s">
        <v>233</v>
      </c>
      <c r="CN2" s="93" t="s">
        <v>233</v>
      </c>
      <c r="CO2" s="93" t="s">
        <v>308</v>
      </c>
      <c r="CP2" s="93" t="s">
        <v>233</v>
      </c>
      <c r="CQ2" s="9" t="s">
        <v>307</v>
      </c>
      <c r="CR2" s="93" t="s">
        <v>233</v>
      </c>
      <c r="CS2" s="93" t="s">
        <v>308</v>
      </c>
      <c r="CT2" s="93" t="s">
        <v>233</v>
      </c>
      <c r="CU2" s="9" t="s">
        <v>271</v>
      </c>
      <c r="CV2" s="48" t="s">
        <v>251</v>
      </c>
      <c r="CW2" s="48" t="s">
        <v>234</v>
      </c>
      <c r="CX2" s="9" t="s">
        <v>310</v>
      </c>
      <c r="CY2" s="51" t="s">
        <v>309</v>
      </c>
      <c r="CZ2" s="48" t="s">
        <v>254</v>
      </c>
      <c r="DA2" s="108" t="s">
        <v>272</v>
      </c>
      <c r="DB2" s="109"/>
      <c r="DC2" s="48" t="s">
        <v>244</v>
      </c>
      <c r="DD2" s="48" t="s">
        <v>242</v>
      </c>
      <c r="DE2" s="48" t="s">
        <v>243</v>
      </c>
      <c r="DF2" s="9" t="s">
        <v>273</v>
      </c>
      <c r="DG2" s="48" t="s">
        <v>284</v>
      </c>
      <c r="DH2" s="48" t="s">
        <v>311</v>
      </c>
      <c r="DI2" s="48" t="s">
        <v>316</v>
      </c>
      <c r="DJ2" s="95" t="s">
        <v>312</v>
      </c>
      <c r="DK2" s="95" t="s">
        <v>313</v>
      </c>
      <c r="DL2" s="95" t="s">
        <v>314</v>
      </c>
      <c r="DM2" s="48" t="s">
        <v>248</v>
      </c>
      <c r="DN2" s="48" t="s">
        <v>315</v>
      </c>
      <c r="DO2" s="9" t="s">
        <v>317</v>
      </c>
      <c r="DP2" s="104" t="s">
        <v>275</v>
      </c>
      <c r="DQ2" s="105"/>
      <c r="DR2" s="108" t="s">
        <v>318</v>
      </c>
      <c r="DS2" s="109"/>
      <c r="DT2" s="48" t="s">
        <v>253</v>
      </c>
      <c r="DU2" s="48" t="s">
        <v>319</v>
      </c>
      <c r="DV2" s="108" t="s">
        <v>320</v>
      </c>
      <c r="DW2" s="109"/>
      <c r="DX2" s="48" t="s">
        <v>235</v>
      </c>
      <c r="DY2" s="48" t="s">
        <v>236</v>
      </c>
      <c r="DZ2" s="48" t="s">
        <v>237</v>
      </c>
      <c r="EA2" s="21" t="s">
        <v>321</v>
      </c>
      <c r="EB2" s="9" t="s">
        <v>322</v>
      </c>
      <c r="EC2" s="48" t="s">
        <v>323</v>
      </c>
      <c r="ED2" s="48" t="s">
        <v>324</v>
      </c>
      <c r="EE2" s="9" t="s">
        <v>325</v>
      </c>
      <c r="EF2" s="5" t="s">
        <v>326</v>
      </c>
      <c r="EG2" s="100" t="s">
        <v>327</v>
      </c>
      <c r="EH2" s="101"/>
      <c r="EI2" s="23" t="s">
        <v>328</v>
      </c>
      <c r="EJ2" s="24" t="s">
        <v>329</v>
      </c>
      <c r="EK2" s="24" t="s">
        <v>330</v>
      </c>
      <c r="EL2" s="25" t="s">
        <v>336</v>
      </c>
      <c r="EM2" s="47" t="s">
        <v>335</v>
      </c>
      <c r="EN2" s="81" t="s">
        <v>332</v>
      </c>
    </row>
    <row r="3" spans="1:144" x14ac:dyDescent="0.25">
      <c r="D3" s="93">
        <v>1</v>
      </c>
      <c r="E3" s="13">
        <v>3</v>
      </c>
      <c r="F3" s="93" t="s">
        <v>0</v>
      </c>
      <c r="G3" s="93" t="s">
        <v>1</v>
      </c>
      <c r="H3" s="93" t="s">
        <v>2</v>
      </c>
      <c r="I3" s="93" t="s">
        <v>3</v>
      </c>
      <c r="J3" s="93" t="s">
        <v>4</v>
      </c>
      <c r="K3" s="93" t="s">
        <v>5</v>
      </c>
      <c r="L3" s="93">
        <v>6</v>
      </c>
      <c r="M3" s="93">
        <v>7</v>
      </c>
      <c r="N3" s="93" t="s">
        <v>6</v>
      </c>
      <c r="O3" s="11">
        <v>8</v>
      </c>
      <c r="P3" s="11" t="s">
        <v>7</v>
      </c>
      <c r="Q3" s="11">
        <v>9</v>
      </c>
      <c r="R3" s="11" t="s">
        <v>8</v>
      </c>
      <c r="S3" s="11">
        <v>10</v>
      </c>
      <c r="T3" s="11" t="s">
        <v>9</v>
      </c>
      <c r="U3" s="11">
        <v>11</v>
      </c>
      <c r="V3" s="48">
        <v>12</v>
      </c>
      <c r="W3" s="48" t="s">
        <v>10</v>
      </c>
      <c r="X3" s="48" t="s">
        <v>11</v>
      </c>
      <c r="Y3" s="48">
        <v>13</v>
      </c>
      <c r="Z3" s="48" t="s">
        <v>12</v>
      </c>
      <c r="AA3" s="48" t="s">
        <v>13</v>
      </c>
      <c r="AB3" s="48">
        <v>14</v>
      </c>
      <c r="AC3" s="48" t="s">
        <v>14</v>
      </c>
      <c r="AD3" s="48" t="s">
        <v>15</v>
      </c>
      <c r="AE3" s="48">
        <v>15</v>
      </c>
      <c r="AF3" s="48" t="s">
        <v>16</v>
      </c>
      <c r="AG3" s="11">
        <v>16</v>
      </c>
      <c r="AH3" s="48">
        <v>17</v>
      </c>
      <c r="AI3" s="48" t="s">
        <v>17</v>
      </c>
      <c r="AJ3" s="48">
        <v>18</v>
      </c>
      <c r="AK3" s="48">
        <v>19</v>
      </c>
      <c r="AL3" s="48">
        <v>20</v>
      </c>
      <c r="AM3" s="48">
        <v>21</v>
      </c>
      <c r="AN3" s="48" t="s">
        <v>18</v>
      </c>
      <c r="AO3" s="48">
        <v>22</v>
      </c>
      <c r="AP3" s="48" t="s">
        <v>19</v>
      </c>
      <c r="AQ3" s="48" t="s">
        <v>20</v>
      </c>
      <c r="AR3" s="48" t="s">
        <v>21</v>
      </c>
      <c r="AS3" s="48">
        <v>26</v>
      </c>
      <c r="AT3" s="11">
        <v>27</v>
      </c>
      <c r="AU3" s="14">
        <v>28</v>
      </c>
      <c r="AV3" s="14" t="s">
        <v>22</v>
      </c>
      <c r="AW3" s="48">
        <v>30</v>
      </c>
      <c r="AX3" s="48" t="s">
        <v>23</v>
      </c>
      <c r="AY3" s="48">
        <v>31</v>
      </c>
      <c r="AZ3" s="48">
        <v>32</v>
      </c>
      <c r="BA3" s="48">
        <v>34</v>
      </c>
      <c r="BB3" s="48" t="s">
        <v>24</v>
      </c>
      <c r="BC3" s="48" t="s">
        <v>25</v>
      </c>
      <c r="BD3" s="19">
        <v>35</v>
      </c>
      <c r="BE3" s="48" t="s">
        <v>26</v>
      </c>
      <c r="BF3" s="48" t="s">
        <v>27</v>
      </c>
      <c r="BG3" s="48" t="s">
        <v>28</v>
      </c>
      <c r="BH3" s="48">
        <v>37</v>
      </c>
      <c r="BI3" s="48" t="s">
        <v>29</v>
      </c>
      <c r="BJ3" s="48">
        <v>38</v>
      </c>
      <c r="BK3" s="48" t="s">
        <v>30</v>
      </c>
      <c r="BL3" s="48" t="s">
        <v>31</v>
      </c>
      <c r="BM3" s="48" t="s">
        <v>32</v>
      </c>
      <c r="BN3" s="48">
        <v>40</v>
      </c>
      <c r="BO3" s="48" t="s">
        <v>33</v>
      </c>
      <c r="BP3" s="19">
        <v>41</v>
      </c>
      <c r="BQ3" s="19" t="s">
        <v>34</v>
      </c>
      <c r="BR3" s="48">
        <v>42</v>
      </c>
      <c r="BS3" s="48" t="s">
        <v>35</v>
      </c>
      <c r="BT3" s="48" t="s">
        <v>36</v>
      </c>
      <c r="BU3" s="48">
        <v>43</v>
      </c>
      <c r="BV3" s="48" t="s">
        <v>37</v>
      </c>
      <c r="BW3" s="48" t="s">
        <v>38</v>
      </c>
      <c r="BX3" s="48">
        <v>46</v>
      </c>
      <c r="BY3" s="48" t="s">
        <v>39</v>
      </c>
      <c r="BZ3" s="48" t="s">
        <v>40</v>
      </c>
      <c r="CA3" s="19">
        <v>47</v>
      </c>
      <c r="CB3" s="19" t="s">
        <v>41</v>
      </c>
      <c r="CC3" s="19" t="s">
        <v>42</v>
      </c>
      <c r="CD3" s="48" t="s">
        <v>43</v>
      </c>
      <c r="CE3" s="48" t="s">
        <v>44</v>
      </c>
      <c r="CF3" s="19">
        <v>49</v>
      </c>
      <c r="CG3" s="11">
        <v>50</v>
      </c>
      <c r="CH3" s="48">
        <v>51</v>
      </c>
      <c r="CI3" s="48">
        <v>53</v>
      </c>
      <c r="CJ3" s="19" t="s">
        <v>45</v>
      </c>
      <c r="CK3" s="48">
        <v>54</v>
      </c>
      <c r="CL3" s="11">
        <v>55</v>
      </c>
      <c r="CM3" s="48">
        <v>56</v>
      </c>
      <c r="CN3" s="48">
        <v>57</v>
      </c>
      <c r="CO3" s="48" t="s">
        <v>46</v>
      </c>
      <c r="CP3" s="48">
        <v>58</v>
      </c>
      <c r="CQ3" s="11">
        <v>59</v>
      </c>
      <c r="CR3" s="48">
        <v>60</v>
      </c>
      <c r="CS3" s="48" t="s">
        <v>47</v>
      </c>
      <c r="CT3" s="48">
        <v>61</v>
      </c>
      <c r="CU3" s="11">
        <v>64</v>
      </c>
      <c r="CV3" s="48">
        <v>65</v>
      </c>
      <c r="CW3" s="48">
        <v>66</v>
      </c>
      <c r="CX3" s="11">
        <v>67</v>
      </c>
      <c r="CY3" s="51">
        <v>68</v>
      </c>
      <c r="CZ3" s="48">
        <v>69</v>
      </c>
      <c r="DA3" s="11">
        <v>70</v>
      </c>
      <c r="DB3" s="11" t="s">
        <v>48</v>
      </c>
      <c r="DC3" s="48" t="s">
        <v>49</v>
      </c>
      <c r="DD3" s="48" t="s">
        <v>50</v>
      </c>
      <c r="DE3" s="48" t="s">
        <v>51</v>
      </c>
      <c r="DF3" s="11">
        <v>72</v>
      </c>
      <c r="DG3" s="48">
        <v>74</v>
      </c>
      <c r="DH3" s="48" t="s">
        <v>52</v>
      </c>
      <c r="DI3" s="48" t="s">
        <v>53</v>
      </c>
      <c r="DJ3" s="11">
        <v>75</v>
      </c>
      <c r="DK3" s="11" t="s">
        <v>54</v>
      </c>
      <c r="DL3" s="11">
        <v>76</v>
      </c>
      <c r="DM3" s="48">
        <v>77</v>
      </c>
      <c r="DN3" s="48" t="s">
        <v>261</v>
      </c>
      <c r="DO3" s="11">
        <v>78</v>
      </c>
      <c r="DP3" s="19">
        <v>79</v>
      </c>
      <c r="DQ3" s="19" t="s">
        <v>55</v>
      </c>
      <c r="DR3" s="11">
        <v>81</v>
      </c>
      <c r="DS3" s="11" t="s">
        <v>56</v>
      </c>
      <c r="DT3" s="48">
        <v>82</v>
      </c>
      <c r="DU3" s="48">
        <v>83</v>
      </c>
      <c r="DV3" s="11">
        <v>84</v>
      </c>
      <c r="DW3" s="11" t="s">
        <v>57</v>
      </c>
      <c r="DX3" s="48">
        <v>85</v>
      </c>
      <c r="DY3" s="48" t="s">
        <v>58</v>
      </c>
      <c r="DZ3" s="48" t="s">
        <v>59</v>
      </c>
      <c r="EA3" s="22">
        <v>86</v>
      </c>
      <c r="EB3" s="11">
        <v>87</v>
      </c>
      <c r="EC3" s="48">
        <v>88</v>
      </c>
      <c r="ED3" s="48">
        <v>89</v>
      </c>
      <c r="EE3" s="11">
        <v>90</v>
      </c>
      <c r="EF3" s="2">
        <v>91</v>
      </c>
      <c r="EG3" s="26">
        <v>93</v>
      </c>
      <c r="EH3" s="27" t="s">
        <v>276</v>
      </c>
      <c r="EI3" s="26">
        <v>94</v>
      </c>
      <c r="EJ3" s="26">
        <v>95</v>
      </c>
      <c r="EK3" s="26">
        <v>96</v>
      </c>
      <c r="EL3" s="13">
        <v>97</v>
      </c>
      <c r="EM3" s="46">
        <v>98</v>
      </c>
      <c r="EN3" s="81">
        <v>99</v>
      </c>
    </row>
    <row r="4" spans="1:144" ht="24" customHeight="1" x14ac:dyDescent="0.25">
      <c r="D4" s="49" t="s">
        <v>60</v>
      </c>
      <c r="E4" s="13" t="s">
        <v>61</v>
      </c>
      <c r="F4" s="93" t="s">
        <v>62</v>
      </c>
      <c r="G4" s="93" t="s">
        <v>63</v>
      </c>
      <c r="H4" s="93" t="s">
        <v>64</v>
      </c>
      <c r="I4" s="93" t="s">
        <v>65</v>
      </c>
      <c r="J4" s="93" t="s">
        <v>66</v>
      </c>
      <c r="K4" s="93" t="s">
        <v>67</v>
      </c>
      <c r="L4" s="93" t="s">
        <v>68</v>
      </c>
      <c r="M4" s="93" t="s">
        <v>69</v>
      </c>
      <c r="N4" s="93" t="s">
        <v>70</v>
      </c>
      <c r="O4" s="11" t="s">
        <v>71</v>
      </c>
      <c r="P4" s="11" t="s">
        <v>72</v>
      </c>
      <c r="Q4" s="11" t="s">
        <v>73</v>
      </c>
      <c r="R4" s="11" t="s">
        <v>74</v>
      </c>
      <c r="S4" s="11" t="s">
        <v>75</v>
      </c>
      <c r="T4" s="11" t="s">
        <v>76</v>
      </c>
      <c r="U4" s="11" t="s">
        <v>77</v>
      </c>
      <c r="V4" s="48" t="s">
        <v>78</v>
      </c>
      <c r="W4" s="48" t="s">
        <v>79</v>
      </c>
      <c r="X4" s="48" t="s">
        <v>80</v>
      </c>
      <c r="Y4" s="48" t="s">
        <v>81</v>
      </c>
      <c r="Z4" s="48" t="s">
        <v>82</v>
      </c>
      <c r="AA4" s="48" t="s">
        <v>83</v>
      </c>
      <c r="AB4" s="48" t="s">
        <v>84</v>
      </c>
      <c r="AC4" s="48" t="s">
        <v>85</v>
      </c>
      <c r="AD4" s="48" t="s">
        <v>86</v>
      </c>
      <c r="AE4" s="48" t="s">
        <v>87</v>
      </c>
      <c r="AF4" s="48" t="s">
        <v>88</v>
      </c>
      <c r="AG4" s="11" t="s">
        <v>89</v>
      </c>
      <c r="AH4" s="48" t="s">
        <v>90</v>
      </c>
      <c r="AI4" s="48" t="s">
        <v>91</v>
      </c>
      <c r="AJ4" s="48" t="s">
        <v>92</v>
      </c>
      <c r="AK4" s="48" t="s">
        <v>93</v>
      </c>
      <c r="AL4" s="48" t="s">
        <v>94</v>
      </c>
      <c r="AM4" s="48" t="s">
        <v>95</v>
      </c>
      <c r="AN4" s="48" t="s">
        <v>96</v>
      </c>
      <c r="AO4" s="48" t="s">
        <v>97</v>
      </c>
      <c r="AP4" s="48" t="s">
        <v>98</v>
      </c>
      <c r="AQ4" s="48" t="s">
        <v>99</v>
      </c>
      <c r="AR4" s="48" t="s">
        <v>100</v>
      </c>
      <c r="AS4" s="48" t="s">
        <v>101</v>
      </c>
      <c r="AT4" s="11" t="s">
        <v>102</v>
      </c>
      <c r="AU4" s="14" t="s">
        <v>103</v>
      </c>
      <c r="AV4" s="14" t="s">
        <v>104</v>
      </c>
      <c r="AW4" s="48" t="s">
        <v>105</v>
      </c>
      <c r="AX4" s="48" t="s">
        <v>106</v>
      </c>
      <c r="AY4" s="48" t="s">
        <v>107</v>
      </c>
      <c r="AZ4" s="48" t="s">
        <v>108</v>
      </c>
      <c r="BA4" s="48" t="s">
        <v>109</v>
      </c>
      <c r="BB4" s="48" t="s">
        <v>110</v>
      </c>
      <c r="BC4" s="48" t="s">
        <v>111</v>
      </c>
      <c r="BD4" s="19" t="s">
        <v>112</v>
      </c>
      <c r="BE4" s="48" t="s">
        <v>113</v>
      </c>
      <c r="BF4" s="48" t="s">
        <v>114</v>
      </c>
      <c r="BG4" s="48" t="s">
        <v>115</v>
      </c>
      <c r="BH4" s="48" t="s">
        <v>116</v>
      </c>
      <c r="BI4" s="48" t="s">
        <v>117</v>
      </c>
      <c r="BJ4" s="48" t="s">
        <v>118</v>
      </c>
      <c r="BK4" s="48" t="s">
        <v>119</v>
      </c>
      <c r="BL4" s="48" t="s">
        <v>120</v>
      </c>
      <c r="BM4" s="48" t="s">
        <v>121</v>
      </c>
      <c r="BN4" s="48" t="s">
        <v>122</v>
      </c>
      <c r="BO4" s="48" t="s">
        <v>123</v>
      </c>
      <c r="BP4" s="19" t="s">
        <v>124</v>
      </c>
      <c r="BQ4" s="19" t="s">
        <v>125</v>
      </c>
      <c r="BR4" s="48" t="s">
        <v>126</v>
      </c>
      <c r="BS4" s="48" t="s">
        <v>127</v>
      </c>
      <c r="BT4" s="48" t="s">
        <v>128</v>
      </c>
      <c r="BU4" s="48" t="s">
        <v>129</v>
      </c>
      <c r="BV4" s="48" t="s">
        <v>130</v>
      </c>
      <c r="BW4" s="48" t="s">
        <v>131</v>
      </c>
      <c r="BX4" s="48" t="s">
        <v>132</v>
      </c>
      <c r="BY4" s="48" t="s">
        <v>133</v>
      </c>
      <c r="BZ4" s="48" t="s">
        <v>134</v>
      </c>
      <c r="CA4" s="19" t="s">
        <v>135</v>
      </c>
      <c r="CB4" s="19" t="s">
        <v>136</v>
      </c>
      <c r="CC4" s="19" t="s">
        <v>137</v>
      </c>
      <c r="CD4" s="48" t="s">
        <v>138</v>
      </c>
      <c r="CE4" s="48" t="s">
        <v>139</v>
      </c>
      <c r="CF4" s="19" t="s">
        <v>140</v>
      </c>
      <c r="CG4" s="11" t="s">
        <v>141</v>
      </c>
      <c r="CH4" s="48" t="s">
        <v>142</v>
      </c>
      <c r="CI4" s="48" t="s">
        <v>143</v>
      </c>
      <c r="CJ4" s="19" t="s">
        <v>144</v>
      </c>
      <c r="CK4" s="48" t="s">
        <v>145</v>
      </c>
      <c r="CL4" s="11" t="s">
        <v>146</v>
      </c>
      <c r="CM4" s="48" t="s">
        <v>147</v>
      </c>
      <c r="CN4" s="48" t="s">
        <v>148</v>
      </c>
      <c r="CO4" s="48" t="s">
        <v>149</v>
      </c>
      <c r="CP4" s="48" t="s">
        <v>150</v>
      </c>
      <c r="CQ4" s="11" t="s">
        <v>151</v>
      </c>
      <c r="CR4" s="48" t="s">
        <v>152</v>
      </c>
      <c r="CS4" s="48" t="s">
        <v>153</v>
      </c>
      <c r="CT4" s="48" t="s">
        <v>154</v>
      </c>
      <c r="CU4" s="11" t="s">
        <v>155</v>
      </c>
      <c r="CV4" s="48" t="s">
        <v>156</v>
      </c>
      <c r="CW4" s="51" t="s">
        <v>157</v>
      </c>
      <c r="CX4" s="11" t="s">
        <v>158</v>
      </c>
      <c r="CY4" s="51" t="s">
        <v>159</v>
      </c>
      <c r="CZ4" s="48" t="s">
        <v>160</v>
      </c>
      <c r="DA4" s="11" t="s">
        <v>161</v>
      </c>
      <c r="DB4" s="11" t="s">
        <v>162</v>
      </c>
      <c r="DC4" s="48" t="s">
        <v>163</v>
      </c>
      <c r="DD4" s="48" t="s">
        <v>164</v>
      </c>
      <c r="DE4" s="48" t="s">
        <v>165</v>
      </c>
      <c r="DF4" s="11" t="s">
        <v>166</v>
      </c>
      <c r="DG4" s="48" t="s">
        <v>167</v>
      </c>
      <c r="DH4" s="48" t="s">
        <v>168</v>
      </c>
      <c r="DI4" s="48" t="s">
        <v>169</v>
      </c>
      <c r="DJ4" s="11" t="s">
        <v>170</v>
      </c>
      <c r="DK4" s="11" t="s">
        <v>171</v>
      </c>
      <c r="DL4" s="11" t="s">
        <v>172</v>
      </c>
      <c r="DM4" s="48" t="s">
        <v>173</v>
      </c>
      <c r="DN4" s="48" t="s">
        <v>260</v>
      </c>
      <c r="DO4" s="11" t="s">
        <v>174</v>
      </c>
      <c r="DP4" s="19" t="s">
        <v>175</v>
      </c>
      <c r="DQ4" s="94" t="s">
        <v>176</v>
      </c>
      <c r="DR4" s="11" t="s">
        <v>177</v>
      </c>
      <c r="DS4" s="11" t="s">
        <v>178</v>
      </c>
      <c r="DT4" s="48" t="s">
        <v>179</v>
      </c>
      <c r="DU4" s="48" t="s">
        <v>180</v>
      </c>
      <c r="DV4" s="11" t="s">
        <v>181</v>
      </c>
      <c r="DW4" s="11" t="s">
        <v>182</v>
      </c>
      <c r="DX4" s="48" t="s">
        <v>183</v>
      </c>
      <c r="DY4" s="48" t="s">
        <v>184</v>
      </c>
      <c r="DZ4" s="48" t="s">
        <v>185</v>
      </c>
      <c r="EA4" s="50" t="s">
        <v>186</v>
      </c>
      <c r="EB4" s="11" t="s">
        <v>187</v>
      </c>
      <c r="EC4" s="48" t="s">
        <v>188</v>
      </c>
      <c r="ED4" s="48" t="s">
        <v>189</v>
      </c>
      <c r="EE4" s="11" t="s">
        <v>190</v>
      </c>
      <c r="EF4" s="48" t="s">
        <v>191</v>
      </c>
      <c r="EG4" s="52" t="s">
        <v>278</v>
      </c>
      <c r="EH4" s="53" t="s">
        <v>277</v>
      </c>
      <c r="EI4" s="52" t="s">
        <v>279</v>
      </c>
      <c r="EJ4" s="52" t="s">
        <v>280</v>
      </c>
      <c r="EK4" s="52" t="s">
        <v>281</v>
      </c>
      <c r="EL4" s="13" t="s">
        <v>282</v>
      </c>
      <c r="EM4" s="46" t="s">
        <v>262</v>
      </c>
      <c r="EN4" s="81" t="s">
        <v>263</v>
      </c>
    </row>
    <row r="5" spans="1:144" s="32" customFormat="1" ht="30" x14ac:dyDescent="0.25">
      <c r="B5" s="33" t="s">
        <v>192</v>
      </c>
      <c r="C5" s="89" t="s">
        <v>285</v>
      </c>
      <c r="D5" s="34"/>
      <c r="E5" s="35"/>
      <c r="F5" s="34"/>
      <c r="G5" s="34"/>
      <c r="H5" s="34"/>
      <c r="I5" s="34"/>
      <c r="J5" s="34"/>
      <c r="K5" s="34"/>
      <c r="L5" s="34"/>
      <c r="M5" s="34"/>
      <c r="N5" s="34"/>
      <c r="O5" s="36"/>
      <c r="P5" s="36"/>
      <c r="Q5" s="36"/>
      <c r="R5" s="36"/>
      <c r="S5" s="36"/>
      <c r="T5" s="36"/>
      <c r="U5" s="36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6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7"/>
      <c r="AU5" s="38"/>
      <c r="AV5" s="38"/>
      <c r="AW5" s="34"/>
      <c r="AX5" s="34"/>
      <c r="AY5" s="34"/>
      <c r="AZ5" s="34"/>
      <c r="BA5" s="34"/>
      <c r="BB5" s="34"/>
      <c r="BC5" s="34"/>
      <c r="BD5" s="39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9"/>
      <c r="BQ5" s="39"/>
      <c r="BR5" s="34"/>
      <c r="BS5" s="34"/>
      <c r="BT5" s="34"/>
      <c r="BU5" s="34"/>
      <c r="BV5" s="34"/>
      <c r="BW5" s="34"/>
      <c r="BX5" s="34"/>
      <c r="BY5" s="34"/>
      <c r="BZ5" s="34"/>
      <c r="CA5" s="75"/>
      <c r="CB5" s="75"/>
      <c r="CC5" s="75"/>
      <c r="CD5" s="76"/>
      <c r="CE5" s="76"/>
      <c r="CF5" s="39"/>
      <c r="CG5" s="40"/>
      <c r="CH5" s="76"/>
      <c r="CI5" s="76"/>
      <c r="CJ5" s="39"/>
      <c r="CK5" s="76"/>
      <c r="CL5" s="40"/>
      <c r="CM5" s="76"/>
      <c r="CN5" s="76"/>
      <c r="CO5" s="76"/>
      <c r="CP5" s="76"/>
      <c r="CQ5" s="40"/>
      <c r="CR5" s="76"/>
      <c r="CS5" s="76"/>
      <c r="CT5" s="76"/>
      <c r="CU5" s="40"/>
      <c r="CV5" s="76"/>
      <c r="CW5" s="76"/>
      <c r="CX5" s="40"/>
      <c r="CY5" s="76"/>
      <c r="CZ5" s="76"/>
      <c r="DA5" s="77"/>
      <c r="DB5" s="78"/>
      <c r="DC5" s="76"/>
      <c r="DD5" s="76"/>
      <c r="DE5" s="76"/>
      <c r="DF5" s="40"/>
      <c r="DG5" s="76"/>
      <c r="DH5" s="76"/>
      <c r="DI5" s="76"/>
      <c r="DJ5" s="77"/>
      <c r="DK5" s="79"/>
      <c r="DL5" s="78"/>
      <c r="DM5" s="76"/>
      <c r="DN5" s="76"/>
      <c r="DO5" s="37"/>
      <c r="DP5" s="39"/>
      <c r="DQ5" s="39"/>
      <c r="DR5" s="77"/>
      <c r="DS5" s="78"/>
      <c r="DT5" s="76"/>
      <c r="DU5" s="76"/>
      <c r="DV5" s="77"/>
      <c r="DW5" s="78"/>
      <c r="DX5" s="76"/>
      <c r="DY5" s="76"/>
      <c r="DZ5" s="76"/>
      <c r="EA5" s="40"/>
      <c r="EB5" s="37"/>
      <c r="EC5" s="34"/>
      <c r="ED5" s="34"/>
      <c r="EE5" s="78"/>
      <c r="EF5" s="41"/>
      <c r="EG5" s="42"/>
      <c r="EH5" s="43"/>
      <c r="EI5" s="44"/>
      <c r="EJ5" s="44"/>
      <c r="EK5" s="42"/>
      <c r="EL5" s="44"/>
      <c r="EM5" s="80"/>
      <c r="EN5" s="80"/>
    </row>
    <row r="6" spans="1:144" ht="26.25" customHeight="1" x14ac:dyDescent="0.25">
      <c r="A6" s="1" t="s">
        <v>193</v>
      </c>
      <c r="B6" s="45" t="s">
        <v>194</v>
      </c>
      <c r="C6" s="88">
        <f>COUNTIF(D6:EN6,"X")</f>
        <v>19</v>
      </c>
      <c r="D6" s="4" t="s">
        <v>215</v>
      </c>
      <c r="E6" s="30"/>
      <c r="F6" s="6"/>
      <c r="G6" s="6"/>
      <c r="H6" s="6"/>
      <c r="I6" s="54" t="s">
        <v>215</v>
      </c>
      <c r="J6" s="7" t="s">
        <v>215</v>
      </c>
      <c r="K6" s="6"/>
      <c r="L6" s="7" t="s">
        <v>215</v>
      </c>
      <c r="M6" s="6"/>
      <c r="N6" s="6"/>
      <c r="O6" s="15"/>
      <c r="P6" s="15"/>
      <c r="Q6" s="15"/>
      <c r="R6" s="15"/>
      <c r="S6" s="15"/>
      <c r="T6" s="15"/>
      <c r="U6" s="15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7"/>
      <c r="AH6" s="6"/>
      <c r="AI6" s="6"/>
      <c r="AJ6" s="6"/>
      <c r="AK6" s="6"/>
      <c r="AL6" s="6"/>
      <c r="AM6" s="6"/>
      <c r="AN6" s="6"/>
      <c r="AO6" s="7" t="s">
        <v>215</v>
      </c>
      <c r="AP6" s="6"/>
      <c r="AQ6" s="6"/>
      <c r="AR6" s="6"/>
      <c r="AS6" s="6"/>
      <c r="AT6" s="15"/>
      <c r="AU6" s="82"/>
      <c r="AV6" s="82"/>
      <c r="AW6" s="6"/>
      <c r="AX6" s="6"/>
      <c r="AY6" s="7" t="s">
        <v>215</v>
      </c>
      <c r="AZ6" s="6"/>
      <c r="BA6" s="6"/>
      <c r="BB6" s="6"/>
      <c r="BC6" s="6"/>
      <c r="BD6" s="82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82"/>
      <c r="BQ6" s="84"/>
      <c r="BR6" s="6"/>
      <c r="BS6" s="6"/>
      <c r="BT6" s="6"/>
      <c r="BU6" s="6"/>
      <c r="BV6" s="6"/>
      <c r="BW6" s="6"/>
      <c r="BX6" s="6"/>
      <c r="BY6" s="6"/>
      <c r="BZ6" s="6"/>
      <c r="CA6" s="82"/>
      <c r="CB6" s="84"/>
      <c r="CC6" s="84"/>
      <c r="CD6" s="6"/>
      <c r="CE6" s="6"/>
      <c r="CF6" s="82"/>
      <c r="CG6" s="15"/>
      <c r="CH6" s="7" t="s">
        <v>215</v>
      </c>
      <c r="CI6" s="57" t="s">
        <v>215</v>
      </c>
      <c r="CJ6" s="84"/>
      <c r="CK6" s="57" t="s">
        <v>215</v>
      </c>
      <c r="CL6" s="17"/>
      <c r="CM6" s="6"/>
      <c r="CN6" s="6"/>
      <c r="CO6" s="6"/>
      <c r="CP6" s="57"/>
      <c r="CQ6" s="17"/>
      <c r="CR6" s="6"/>
      <c r="CS6" s="6"/>
      <c r="CT6" s="6"/>
      <c r="CU6" s="58" t="s">
        <v>215</v>
      </c>
      <c r="CV6" s="57" t="s">
        <v>215</v>
      </c>
      <c r="CW6" s="57" t="s">
        <v>215</v>
      </c>
      <c r="CX6" s="58" t="s">
        <v>215</v>
      </c>
      <c r="CY6" s="57" t="s">
        <v>215</v>
      </c>
      <c r="CZ6" s="6"/>
      <c r="DA6" s="15"/>
      <c r="DB6" s="15"/>
      <c r="DC6" s="6"/>
      <c r="DD6" s="6"/>
      <c r="DE6" s="6"/>
      <c r="DF6" s="15"/>
      <c r="DG6" s="6"/>
      <c r="DH6" s="6"/>
      <c r="DI6" s="6"/>
      <c r="DJ6" s="15"/>
      <c r="DK6" s="15"/>
      <c r="DL6" s="15"/>
      <c r="DM6" s="7" t="s">
        <v>215</v>
      </c>
      <c r="DN6" s="7"/>
      <c r="DO6" s="20"/>
      <c r="DP6" s="86"/>
      <c r="DQ6" s="86"/>
      <c r="DR6" s="20"/>
      <c r="DS6" s="20"/>
      <c r="DT6" s="7"/>
      <c r="DU6" s="57" t="s">
        <v>215</v>
      </c>
      <c r="DV6" s="16" t="s">
        <v>215</v>
      </c>
      <c r="DW6" s="15"/>
      <c r="DX6" s="6"/>
      <c r="DY6" s="6"/>
      <c r="DZ6" s="6"/>
      <c r="EA6" s="15"/>
      <c r="EB6" s="15"/>
      <c r="EC6" s="6"/>
      <c r="ED6" s="57" t="s">
        <v>215</v>
      </c>
      <c r="EE6" s="20"/>
      <c r="EF6" s="102" t="s">
        <v>286</v>
      </c>
      <c r="EG6" s="28"/>
      <c r="EH6" s="28"/>
      <c r="EI6" s="28"/>
      <c r="EJ6" s="29" t="s">
        <v>215</v>
      </c>
      <c r="EK6" s="28"/>
      <c r="EL6" s="28"/>
      <c r="EM6" s="6"/>
      <c r="EN6" s="7"/>
    </row>
    <row r="7" spans="1:144" ht="26.25" customHeight="1" x14ac:dyDescent="0.25">
      <c r="A7" s="1" t="s">
        <v>193</v>
      </c>
      <c r="B7" s="45" t="s">
        <v>195</v>
      </c>
      <c r="C7" s="88">
        <f t="shared" ref="C7:C25" si="0">COUNTIF(D7:EN7,"X")</f>
        <v>16</v>
      </c>
      <c r="D7" s="4" t="s">
        <v>215</v>
      </c>
      <c r="E7" s="30"/>
      <c r="F7" s="6"/>
      <c r="G7" s="6"/>
      <c r="H7" s="6"/>
      <c r="I7" s="7"/>
      <c r="J7" s="7" t="s">
        <v>215</v>
      </c>
      <c r="K7" s="6"/>
      <c r="L7" s="7"/>
      <c r="M7" s="6"/>
      <c r="N7" s="6"/>
      <c r="O7" s="15"/>
      <c r="P7" s="15"/>
      <c r="Q7" s="15"/>
      <c r="R7" s="15"/>
      <c r="S7" s="15"/>
      <c r="T7" s="15"/>
      <c r="U7" s="15"/>
      <c r="V7" s="7"/>
      <c r="W7" s="7"/>
      <c r="X7" s="7"/>
      <c r="Y7" s="7"/>
      <c r="Z7" s="7"/>
      <c r="AA7" s="7"/>
      <c r="AB7" s="6"/>
      <c r="AC7" s="6"/>
      <c r="AD7" s="6"/>
      <c r="AE7" s="6"/>
      <c r="AF7" s="6"/>
      <c r="AG7" s="17"/>
      <c r="AH7" s="6"/>
      <c r="AI7" s="6"/>
      <c r="AJ7" s="6"/>
      <c r="AK7" s="6"/>
      <c r="AL7" s="6"/>
      <c r="AM7" s="6"/>
      <c r="AN7" s="6"/>
      <c r="AO7" s="7" t="s">
        <v>215</v>
      </c>
      <c r="AP7" s="6"/>
      <c r="AQ7" s="6"/>
      <c r="AR7" s="6"/>
      <c r="AS7" s="6"/>
      <c r="AT7" s="16" t="s">
        <v>215</v>
      </c>
      <c r="AU7" s="82"/>
      <c r="AV7" s="82"/>
      <c r="AW7" s="6"/>
      <c r="AX7" s="6"/>
      <c r="AY7" s="7" t="s">
        <v>215</v>
      </c>
      <c r="AZ7" s="6"/>
      <c r="BA7" s="6"/>
      <c r="BB7" s="6"/>
      <c r="BC7" s="6"/>
      <c r="BD7" s="82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82"/>
      <c r="BQ7" s="84"/>
      <c r="BR7" s="6"/>
      <c r="BS7" s="6"/>
      <c r="BT7" s="6"/>
      <c r="BU7" s="6"/>
      <c r="BV7" s="6"/>
      <c r="BW7" s="6"/>
      <c r="BX7" s="6"/>
      <c r="BY7" s="6"/>
      <c r="BZ7" s="6"/>
      <c r="CA7" s="82"/>
      <c r="CB7" s="84"/>
      <c r="CC7" s="84"/>
      <c r="CD7" s="6"/>
      <c r="CE7" s="6"/>
      <c r="CF7" s="82"/>
      <c r="CG7" s="15"/>
      <c r="CH7" s="7"/>
      <c r="CI7" s="57" t="s">
        <v>215</v>
      </c>
      <c r="CJ7" s="84"/>
      <c r="CK7" s="6"/>
      <c r="CL7" s="58" t="s">
        <v>215</v>
      </c>
      <c r="CM7" s="6"/>
      <c r="CN7" s="6"/>
      <c r="CO7" s="6"/>
      <c r="CP7" s="57" t="s">
        <v>215</v>
      </c>
      <c r="CQ7" s="58" t="s">
        <v>215</v>
      </c>
      <c r="CR7" s="6"/>
      <c r="CS7" s="6"/>
      <c r="CT7" s="6"/>
      <c r="CU7" s="15"/>
      <c r="CV7" s="57"/>
      <c r="CW7" s="57" t="s">
        <v>215</v>
      </c>
      <c r="CX7" s="58" t="s">
        <v>215</v>
      </c>
      <c r="CY7" s="6"/>
      <c r="CZ7" s="7" t="s">
        <v>215</v>
      </c>
      <c r="DA7" s="15"/>
      <c r="DB7" s="15"/>
      <c r="DC7" s="6"/>
      <c r="DD7" s="6"/>
      <c r="DE7" s="6"/>
      <c r="DF7" s="15"/>
      <c r="DG7" s="6"/>
      <c r="DH7" s="6"/>
      <c r="DI7" s="6"/>
      <c r="DJ7" s="15"/>
      <c r="DK7" s="15"/>
      <c r="DL7" s="15"/>
      <c r="DM7" s="7" t="s">
        <v>215</v>
      </c>
      <c r="DN7" s="7"/>
      <c r="DO7" s="20"/>
      <c r="DP7" s="86"/>
      <c r="DQ7" s="86"/>
      <c r="DR7" s="20"/>
      <c r="DS7" s="20"/>
      <c r="DT7" s="7" t="s">
        <v>215</v>
      </c>
      <c r="DU7" s="6"/>
      <c r="DV7" s="16" t="s">
        <v>215</v>
      </c>
      <c r="DW7" s="15"/>
      <c r="DX7" s="6"/>
      <c r="DY7" s="6"/>
      <c r="DZ7" s="6"/>
      <c r="EA7" s="15"/>
      <c r="EB7" s="15"/>
      <c r="EC7" s="6"/>
      <c r="ED7" s="6"/>
      <c r="EE7" s="20"/>
      <c r="EF7" s="102"/>
      <c r="EG7" s="28"/>
      <c r="EH7" s="28"/>
      <c r="EI7" s="28"/>
      <c r="EJ7" s="29" t="s">
        <v>215</v>
      </c>
      <c r="EK7" s="28"/>
      <c r="EL7" s="28"/>
      <c r="EM7" s="6"/>
      <c r="EN7" s="7"/>
    </row>
    <row r="8" spans="1:144" ht="26.25" customHeight="1" x14ac:dyDescent="0.25">
      <c r="A8" s="1" t="s">
        <v>193</v>
      </c>
      <c r="B8" s="45" t="s">
        <v>283</v>
      </c>
      <c r="C8" s="88">
        <f t="shared" si="0"/>
        <v>0</v>
      </c>
      <c r="D8" s="4"/>
      <c r="E8" s="30"/>
      <c r="F8" s="6"/>
      <c r="G8" s="6"/>
      <c r="H8" s="6"/>
      <c r="I8" s="7"/>
      <c r="J8" s="7"/>
      <c r="K8" s="6"/>
      <c r="L8" s="7"/>
      <c r="M8" s="6"/>
      <c r="N8" s="6"/>
      <c r="O8" s="15"/>
      <c r="P8" s="15"/>
      <c r="Q8" s="15"/>
      <c r="R8" s="15"/>
      <c r="S8" s="15"/>
      <c r="T8" s="15"/>
      <c r="U8" s="15"/>
      <c r="V8" s="7"/>
      <c r="W8" s="7"/>
      <c r="X8" s="7"/>
      <c r="Y8" s="7"/>
      <c r="Z8" s="7"/>
      <c r="AA8" s="7"/>
      <c r="AB8" s="6"/>
      <c r="AC8" s="6"/>
      <c r="AD8" s="6"/>
      <c r="AE8" s="6"/>
      <c r="AF8" s="6"/>
      <c r="AG8" s="17"/>
      <c r="AH8" s="6"/>
      <c r="AI8" s="6"/>
      <c r="AJ8" s="6"/>
      <c r="AK8" s="6"/>
      <c r="AL8" s="6"/>
      <c r="AM8" s="6"/>
      <c r="AN8" s="6"/>
      <c r="AO8" s="7"/>
      <c r="AP8" s="6"/>
      <c r="AQ8" s="6"/>
      <c r="AR8" s="6"/>
      <c r="AS8" s="6"/>
      <c r="AT8" s="16"/>
      <c r="AU8" s="82"/>
      <c r="AV8" s="82"/>
      <c r="AW8" s="6"/>
      <c r="AX8" s="6"/>
      <c r="AY8" s="7"/>
      <c r="AZ8" s="6"/>
      <c r="BA8" s="6"/>
      <c r="BB8" s="6"/>
      <c r="BC8" s="6"/>
      <c r="BD8" s="82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82"/>
      <c r="BQ8" s="84"/>
      <c r="BR8" s="6"/>
      <c r="BS8" s="6"/>
      <c r="BT8" s="6"/>
      <c r="BU8" s="6"/>
      <c r="BV8" s="6"/>
      <c r="BW8" s="6"/>
      <c r="BX8" s="6"/>
      <c r="BY8" s="6"/>
      <c r="BZ8" s="6"/>
      <c r="CA8" s="82"/>
      <c r="CB8" s="84"/>
      <c r="CC8" s="84"/>
      <c r="CD8" s="6"/>
      <c r="CE8" s="6"/>
      <c r="CF8" s="82"/>
      <c r="CG8" s="15"/>
      <c r="CH8" s="59"/>
      <c r="CI8" s="57"/>
      <c r="CJ8" s="84"/>
      <c r="CK8" s="6"/>
      <c r="CL8" s="58"/>
      <c r="CM8" s="6"/>
      <c r="CN8" s="6"/>
      <c r="CO8" s="6"/>
      <c r="CP8" s="57"/>
      <c r="CQ8" s="58"/>
      <c r="CR8" s="6"/>
      <c r="CS8" s="6"/>
      <c r="CT8" s="6"/>
      <c r="CU8" s="15"/>
      <c r="CV8" s="57"/>
      <c r="CW8" s="57"/>
      <c r="CX8" s="15"/>
      <c r="CY8" s="6"/>
      <c r="CZ8" s="7"/>
      <c r="DA8" s="15"/>
      <c r="DB8" s="15"/>
      <c r="DC8" s="6"/>
      <c r="DD8" s="6"/>
      <c r="DE8" s="6"/>
      <c r="DF8" s="15"/>
      <c r="DG8" s="6"/>
      <c r="DH8" s="6"/>
      <c r="DI8" s="6"/>
      <c r="DJ8" s="15"/>
      <c r="DK8" s="15"/>
      <c r="DL8" s="15"/>
      <c r="DM8" s="7"/>
      <c r="DN8" s="7"/>
      <c r="DO8" s="20"/>
      <c r="DP8" s="86"/>
      <c r="DQ8" s="86"/>
      <c r="DR8" s="20"/>
      <c r="DS8" s="20"/>
      <c r="DT8" s="7"/>
      <c r="DU8" s="6"/>
      <c r="DV8" s="16"/>
      <c r="DW8" s="15"/>
      <c r="DX8" s="6"/>
      <c r="DY8" s="6"/>
      <c r="DZ8" s="6"/>
      <c r="EA8" s="15"/>
      <c r="EB8" s="15"/>
      <c r="EC8" s="6"/>
      <c r="ED8" s="6"/>
      <c r="EE8" s="20"/>
      <c r="EF8" s="102"/>
      <c r="EG8" s="28"/>
      <c r="EH8" s="28"/>
      <c r="EI8" s="28"/>
      <c r="EJ8" s="29"/>
      <c r="EK8" s="28"/>
      <c r="EL8" s="28"/>
      <c r="EM8" s="6"/>
      <c r="EN8" s="7"/>
    </row>
    <row r="9" spans="1:144" ht="26.25" customHeight="1" x14ac:dyDescent="0.25">
      <c r="A9" s="1" t="s">
        <v>193</v>
      </c>
      <c r="B9" s="45" t="s">
        <v>196</v>
      </c>
      <c r="C9" s="88">
        <f t="shared" si="0"/>
        <v>13</v>
      </c>
      <c r="D9" s="4" t="s">
        <v>215</v>
      </c>
      <c r="E9" s="30"/>
      <c r="F9" s="6"/>
      <c r="G9" s="6"/>
      <c r="H9" s="6"/>
      <c r="I9" s="7"/>
      <c r="J9" s="6"/>
      <c r="K9" s="6"/>
      <c r="L9" s="7"/>
      <c r="M9" s="6"/>
      <c r="N9" s="6"/>
      <c r="O9" s="15"/>
      <c r="P9" s="15"/>
      <c r="Q9" s="15"/>
      <c r="R9" s="15"/>
      <c r="S9" s="15"/>
      <c r="T9" s="15"/>
      <c r="U9" s="15"/>
      <c r="V9" s="7"/>
      <c r="W9" s="7"/>
      <c r="X9" s="7"/>
      <c r="Y9" s="7"/>
      <c r="Z9" s="7"/>
      <c r="AA9" s="7"/>
      <c r="AB9" s="6"/>
      <c r="AC9" s="6"/>
      <c r="AD9" s="60"/>
      <c r="AE9" s="6"/>
      <c r="AF9" s="6"/>
      <c r="AG9" s="17"/>
      <c r="AH9" s="6"/>
      <c r="AI9" s="6"/>
      <c r="AJ9" s="7"/>
      <c r="AK9" s="7"/>
      <c r="AL9" s="6"/>
      <c r="AM9" s="6"/>
      <c r="AN9" s="6"/>
      <c r="AO9" s="7" t="s">
        <v>215</v>
      </c>
      <c r="AP9" s="6"/>
      <c r="AQ9" s="6"/>
      <c r="AR9" s="6"/>
      <c r="AS9" s="6"/>
      <c r="AT9" s="15"/>
      <c r="AU9" s="82"/>
      <c r="AV9" s="82"/>
      <c r="AW9" s="6"/>
      <c r="AX9" s="6"/>
      <c r="AY9" s="7" t="s">
        <v>215</v>
      </c>
      <c r="AZ9" s="6"/>
      <c r="BA9" s="6"/>
      <c r="BB9" s="6"/>
      <c r="BC9" s="6"/>
      <c r="BD9" s="82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82"/>
      <c r="BQ9" s="84"/>
      <c r="BR9" s="7"/>
      <c r="BS9" s="6"/>
      <c r="BT9" s="6"/>
      <c r="BU9" s="6"/>
      <c r="BV9" s="6"/>
      <c r="BW9" s="6"/>
      <c r="BX9" s="6"/>
      <c r="BY9" s="6"/>
      <c r="BZ9" s="6"/>
      <c r="CA9" s="82"/>
      <c r="CB9" s="84"/>
      <c r="CC9" s="84"/>
      <c r="CD9" s="6"/>
      <c r="CE9" s="6"/>
      <c r="CF9" s="82"/>
      <c r="CG9" s="16" t="s">
        <v>215</v>
      </c>
      <c r="CH9" s="7"/>
      <c r="CI9" s="6"/>
      <c r="CJ9" s="84"/>
      <c r="CK9" s="6"/>
      <c r="CL9" s="58" t="s">
        <v>215</v>
      </c>
      <c r="CM9" s="6"/>
      <c r="CN9" s="6"/>
      <c r="CO9" s="6"/>
      <c r="CP9" s="57" t="s">
        <v>215</v>
      </c>
      <c r="CQ9" s="58" t="s">
        <v>215</v>
      </c>
      <c r="CR9" s="6"/>
      <c r="CS9" s="6"/>
      <c r="CT9" s="6"/>
      <c r="CU9" s="15"/>
      <c r="CV9" s="57"/>
      <c r="CW9" s="57" t="s">
        <v>215</v>
      </c>
      <c r="CX9" s="58" t="s">
        <v>215</v>
      </c>
      <c r="CY9" s="6"/>
      <c r="CZ9" s="7" t="s">
        <v>215</v>
      </c>
      <c r="DA9" s="15"/>
      <c r="DB9" s="15"/>
      <c r="DC9" s="6"/>
      <c r="DD9" s="6"/>
      <c r="DE9" s="6"/>
      <c r="DF9" s="15"/>
      <c r="DG9" s="6"/>
      <c r="DH9" s="6"/>
      <c r="DI9" s="6"/>
      <c r="DJ9" s="15"/>
      <c r="DK9" s="15"/>
      <c r="DL9" s="15"/>
      <c r="DM9" s="7" t="s">
        <v>215</v>
      </c>
      <c r="DN9" s="7"/>
      <c r="DO9" s="20"/>
      <c r="DP9" s="86"/>
      <c r="DQ9" s="86"/>
      <c r="DR9" s="20"/>
      <c r="DS9" s="20"/>
      <c r="DT9" s="7" t="s">
        <v>215</v>
      </c>
      <c r="DU9" s="6"/>
      <c r="DV9" s="15"/>
      <c r="DW9" s="15"/>
      <c r="DX9" s="6"/>
      <c r="DY9" s="6"/>
      <c r="DZ9" s="6"/>
      <c r="EA9" s="15"/>
      <c r="EB9" s="15"/>
      <c r="EC9" s="6"/>
      <c r="ED9" s="6"/>
      <c r="EE9" s="20"/>
      <c r="EF9" s="102"/>
      <c r="EG9" s="28"/>
      <c r="EH9" s="28"/>
      <c r="EI9" s="28"/>
      <c r="EJ9" s="29" t="s">
        <v>215</v>
      </c>
      <c r="EK9" s="28"/>
      <c r="EL9" s="28"/>
      <c r="EM9" s="6"/>
      <c r="EN9" s="7"/>
    </row>
    <row r="10" spans="1:144" ht="26.25" customHeight="1" x14ac:dyDescent="0.25">
      <c r="A10" s="1" t="s">
        <v>197</v>
      </c>
      <c r="B10" s="45" t="s">
        <v>198</v>
      </c>
      <c r="C10" s="88">
        <f t="shared" si="0"/>
        <v>15</v>
      </c>
      <c r="D10" s="4" t="s">
        <v>215</v>
      </c>
      <c r="E10" s="30"/>
      <c r="F10" s="6"/>
      <c r="G10" s="6"/>
      <c r="H10" s="6"/>
      <c r="I10" s="7"/>
      <c r="J10" s="6"/>
      <c r="K10" s="55"/>
      <c r="L10" s="7"/>
      <c r="M10" s="6"/>
      <c r="N10" s="6"/>
      <c r="O10" s="15"/>
      <c r="P10" s="15"/>
      <c r="Q10" s="15"/>
      <c r="R10" s="15"/>
      <c r="S10" s="15"/>
      <c r="T10" s="15"/>
      <c r="U10" s="15"/>
      <c r="V10" s="7"/>
      <c r="W10" s="7"/>
      <c r="X10" s="7"/>
      <c r="Y10" s="7"/>
      <c r="Z10" s="7"/>
      <c r="AA10" s="7"/>
      <c r="AB10" s="57"/>
      <c r="AC10" s="57"/>
      <c r="AD10" s="60"/>
      <c r="AE10" s="7"/>
      <c r="AF10" s="7"/>
      <c r="AG10" s="17"/>
      <c r="AH10" s="7"/>
      <c r="AI10" s="7"/>
      <c r="AJ10" s="7"/>
      <c r="AK10" s="55"/>
      <c r="AL10" s="7"/>
      <c r="AM10" s="55"/>
      <c r="AN10" s="6"/>
      <c r="AO10" s="7" t="s">
        <v>215</v>
      </c>
      <c r="AP10" s="6"/>
      <c r="AQ10" s="6"/>
      <c r="AR10" s="6"/>
      <c r="AS10" s="6"/>
      <c r="AT10" s="15"/>
      <c r="AU10" s="82"/>
      <c r="AV10" s="82"/>
      <c r="AW10" s="6"/>
      <c r="AX10" s="6"/>
      <c r="AY10" s="7" t="s">
        <v>215</v>
      </c>
      <c r="AZ10" s="55"/>
      <c r="BA10" s="55"/>
      <c r="BB10" s="6"/>
      <c r="BC10" s="6"/>
      <c r="BD10" s="82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82"/>
      <c r="BQ10" s="84"/>
      <c r="BR10" s="7"/>
      <c r="BS10" s="6"/>
      <c r="BT10" s="6"/>
      <c r="BU10" s="6"/>
      <c r="BV10" s="6"/>
      <c r="BW10" s="6"/>
      <c r="BX10" s="6"/>
      <c r="BY10" s="6"/>
      <c r="BZ10" s="6"/>
      <c r="CA10" s="82"/>
      <c r="CB10" s="84"/>
      <c r="CC10" s="84"/>
      <c r="CD10" s="6"/>
      <c r="CE10" s="6"/>
      <c r="CF10" s="82"/>
      <c r="CG10" s="15"/>
      <c r="CH10" s="7" t="s">
        <v>215</v>
      </c>
      <c r="CI10" s="57" t="s">
        <v>215</v>
      </c>
      <c r="CJ10" s="84"/>
      <c r="CK10" s="57" t="s">
        <v>215</v>
      </c>
      <c r="CL10" s="17"/>
      <c r="CM10" s="6"/>
      <c r="CN10" s="6"/>
      <c r="CO10" s="6"/>
      <c r="CP10" s="57"/>
      <c r="CQ10" s="17"/>
      <c r="CR10" s="6"/>
      <c r="CS10" s="6"/>
      <c r="CT10" s="6"/>
      <c r="CU10" s="58" t="s">
        <v>215</v>
      </c>
      <c r="CV10" s="57" t="s">
        <v>215</v>
      </c>
      <c r="CW10" s="57" t="s">
        <v>215</v>
      </c>
      <c r="CX10" s="58" t="s">
        <v>215</v>
      </c>
      <c r="CY10" s="57" t="s">
        <v>215</v>
      </c>
      <c r="CZ10" s="7"/>
      <c r="DA10" s="15"/>
      <c r="DB10" s="15"/>
      <c r="DC10" s="61"/>
      <c r="DD10" s="61"/>
      <c r="DE10" s="55"/>
      <c r="DF10" s="15"/>
      <c r="DG10" s="55"/>
      <c r="DH10" s="6"/>
      <c r="DI10" s="6"/>
      <c r="DJ10" s="15"/>
      <c r="DK10" s="15"/>
      <c r="DL10" s="15"/>
      <c r="DM10" s="7" t="s">
        <v>215</v>
      </c>
      <c r="DN10" s="7"/>
      <c r="DO10" s="20"/>
      <c r="DP10" s="86"/>
      <c r="DQ10" s="86"/>
      <c r="DR10" s="20"/>
      <c r="DS10" s="20"/>
      <c r="DT10" s="7"/>
      <c r="DU10" s="57" t="s">
        <v>215</v>
      </c>
      <c r="DV10" s="16" t="s">
        <v>215</v>
      </c>
      <c r="DW10" s="15"/>
      <c r="DX10" s="6"/>
      <c r="DY10" s="6"/>
      <c r="DZ10" s="6"/>
      <c r="EA10" s="15"/>
      <c r="EB10" s="15"/>
      <c r="EC10" s="6"/>
      <c r="ED10" s="63" t="s">
        <v>215</v>
      </c>
      <c r="EE10" s="20"/>
      <c r="EF10" s="102"/>
      <c r="EG10" s="28"/>
      <c r="EH10" s="28"/>
      <c r="EI10" s="28"/>
      <c r="EJ10" s="28"/>
      <c r="EK10" s="28"/>
      <c r="EL10" s="28"/>
      <c r="EM10" s="6"/>
      <c r="EN10" s="7"/>
    </row>
    <row r="11" spans="1:144" ht="26.25" customHeight="1" x14ac:dyDescent="0.25">
      <c r="A11" s="1" t="s">
        <v>197</v>
      </c>
      <c r="B11" s="45" t="s">
        <v>199</v>
      </c>
      <c r="C11" s="88">
        <f t="shared" si="0"/>
        <v>52</v>
      </c>
      <c r="D11" s="4" t="s">
        <v>215</v>
      </c>
      <c r="E11" s="31" t="s">
        <v>215</v>
      </c>
      <c r="F11" s="6"/>
      <c r="G11" s="55"/>
      <c r="H11" s="6"/>
      <c r="I11" s="7"/>
      <c r="J11" s="6"/>
      <c r="K11" s="7" t="s">
        <v>215</v>
      </c>
      <c r="L11" s="7"/>
      <c r="M11" s="6"/>
      <c r="N11" s="6"/>
      <c r="O11" s="16" t="s">
        <v>215</v>
      </c>
      <c r="P11" s="15"/>
      <c r="Q11" s="16" t="s">
        <v>215</v>
      </c>
      <c r="R11" s="15"/>
      <c r="S11" s="15"/>
      <c r="T11" s="15"/>
      <c r="U11" s="15"/>
      <c r="V11" s="7" t="s">
        <v>215</v>
      </c>
      <c r="W11" s="7"/>
      <c r="X11" s="7"/>
      <c r="Y11" s="7" t="s">
        <v>215</v>
      </c>
      <c r="Z11" s="7"/>
      <c r="AA11" s="7"/>
      <c r="AB11" s="57" t="s">
        <v>215</v>
      </c>
      <c r="AC11" s="57"/>
      <c r="AD11" s="60"/>
      <c r="AE11" s="6"/>
      <c r="AF11" s="6"/>
      <c r="AG11" s="17"/>
      <c r="AH11" s="7" t="s">
        <v>215</v>
      </c>
      <c r="AI11" s="7"/>
      <c r="AJ11" s="7" t="s">
        <v>215</v>
      </c>
      <c r="AK11" s="7" t="s">
        <v>215</v>
      </c>
      <c r="AL11" s="7" t="s">
        <v>215</v>
      </c>
      <c r="AM11" s="7" t="s">
        <v>215</v>
      </c>
      <c r="AN11" s="6"/>
      <c r="AO11" s="7" t="s">
        <v>215</v>
      </c>
      <c r="AP11" s="6"/>
      <c r="AQ11" s="6"/>
      <c r="AR11" s="6"/>
      <c r="AS11" s="6"/>
      <c r="AT11" s="15"/>
      <c r="AU11" s="82"/>
      <c r="AV11" s="82"/>
      <c r="AW11" s="6"/>
      <c r="AX11" s="6"/>
      <c r="AY11" s="7" t="s">
        <v>215</v>
      </c>
      <c r="AZ11" s="7" t="s">
        <v>215</v>
      </c>
      <c r="BA11" s="7" t="s">
        <v>215</v>
      </c>
      <c r="BB11" s="6"/>
      <c r="BC11" s="6"/>
      <c r="BD11" s="82"/>
      <c r="BE11" s="7" t="s">
        <v>215</v>
      </c>
      <c r="BF11" s="6"/>
      <c r="BG11" s="6"/>
      <c r="BH11" s="6"/>
      <c r="BI11" s="6"/>
      <c r="BJ11" s="6"/>
      <c r="BK11" s="6"/>
      <c r="BL11" s="6"/>
      <c r="BM11" s="6"/>
      <c r="BN11" s="7"/>
      <c r="BO11" s="6"/>
      <c r="BP11" s="82"/>
      <c r="BQ11" s="84"/>
      <c r="BR11" s="7" t="s">
        <v>215</v>
      </c>
      <c r="BS11" s="61"/>
      <c r="BT11" s="6"/>
      <c r="BU11" s="7" t="s">
        <v>215</v>
      </c>
      <c r="BV11" s="6"/>
      <c r="BW11" s="61"/>
      <c r="BX11" s="7" t="s">
        <v>215</v>
      </c>
      <c r="BY11" s="6"/>
      <c r="BZ11" s="61"/>
      <c r="CA11" s="82"/>
      <c r="CB11" s="84"/>
      <c r="CC11" s="84"/>
      <c r="CD11" s="57"/>
      <c r="CE11" s="57" t="s">
        <v>215</v>
      </c>
      <c r="CF11" s="82"/>
      <c r="CG11" s="15"/>
      <c r="CH11" s="7" t="s">
        <v>215</v>
      </c>
      <c r="CI11" s="57" t="s">
        <v>215</v>
      </c>
      <c r="CJ11" s="84"/>
      <c r="CK11" s="57" t="s">
        <v>215</v>
      </c>
      <c r="CL11" s="17"/>
      <c r="CM11" s="57" t="s">
        <v>215</v>
      </c>
      <c r="CN11" s="57" t="s">
        <v>215</v>
      </c>
      <c r="CO11" s="6"/>
      <c r="CP11" s="57" t="s">
        <v>215</v>
      </c>
      <c r="CQ11" s="17"/>
      <c r="CR11" s="57" t="s">
        <v>215</v>
      </c>
      <c r="CS11" s="6"/>
      <c r="CT11" s="57" t="s">
        <v>215</v>
      </c>
      <c r="CU11" s="58" t="s">
        <v>215</v>
      </c>
      <c r="CV11" s="57" t="s">
        <v>215</v>
      </c>
      <c r="CW11" s="57" t="s">
        <v>215</v>
      </c>
      <c r="CX11" s="58" t="s">
        <v>215</v>
      </c>
      <c r="CY11" s="57" t="s">
        <v>215</v>
      </c>
      <c r="CZ11" s="7" t="s">
        <v>215</v>
      </c>
      <c r="DA11" s="15"/>
      <c r="DB11" s="15"/>
      <c r="DC11" s="61"/>
      <c r="DD11" s="61"/>
      <c r="DE11" s="7" t="s">
        <v>215</v>
      </c>
      <c r="DF11" s="16" t="s">
        <v>215</v>
      </c>
      <c r="DG11" s="7" t="s">
        <v>215</v>
      </c>
      <c r="DH11" s="6"/>
      <c r="DI11" s="6"/>
      <c r="DJ11" s="16" t="s">
        <v>215</v>
      </c>
      <c r="DK11" s="15"/>
      <c r="DL11" s="16" t="s">
        <v>215</v>
      </c>
      <c r="DM11" s="7" t="s">
        <v>215</v>
      </c>
      <c r="DN11" s="7"/>
      <c r="DO11" s="20"/>
      <c r="DP11" s="86"/>
      <c r="DQ11" s="86"/>
      <c r="DR11" s="20"/>
      <c r="DS11" s="20"/>
      <c r="DT11" s="7" t="s">
        <v>215</v>
      </c>
      <c r="DU11" s="57" t="s">
        <v>215</v>
      </c>
      <c r="DV11" s="16" t="s">
        <v>215</v>
      </c>
      <c r="DW11" s="15"/>
      <c r="DX11" s="6"/>
      <c r="DY11" s="6"/>
      <c r="DZ11" s="6"/>
      <c r="EA11" s="16" t="s">
        <v>215</v>
      </c>
      <c r="EB11" s="91" t="s">
        <v>215</v>
      </c>
      <c r="EC11" s="6"/>
      <c r="ED11" s="63" t="s">
        <v>215</v>
      </c>
      <c r="EE11" s="91" t="s">
        <v>215</v>
      </c>
      <c r="EF11" s="102"/>
      <c r="EG11" s="28"/>
      <c r="EH11" s="28"/>
      <c r="EI11" s="29" t="s">
        <v>215</v>
      </c>
      <c r="EJ11" s="29" t="s">
        <v>215</v>
      </c>
      <c r="EK11" s="29" t="s">
        <v>215</v>
      </c>
      <c r="EL11" s="28"/>
      <c r="EM11" s="6"/>
      <c r="EN11" s="7"/>
    </row>
    <row r="12" spans="1:144" ht="26.25" customHeight="1" x14ac:dyDescent="0.25">
      <c r="A12" s="1" t="s">
        <v>197</v>
      </c>
      <c r="B12" s="45" t="s">
        <v>200</v>
      </c>
      <c r="C12" s="88">
        <f t="shared" si="0"/>
        <v>54</v>
      </c>
      <c r="D12" s="4" t="s">
        <v>215</v>
      </c>
      <c r="E12" s="31" t="s">
        <v>215</v>
      </c>
      <c r="F12" s="6"/>
      <c r="G12" s="56" t="s">
        <v>215</v>
      </c>
      <c r="H12" s="6"/>
      <c r="I12" s="7"/>
      <c r="J12" s="7"/>
      <c r="K12" s="7" t="s">
        <v>215</v>
      </c>
      <c r="L12" s="7" t="s">
        <v>215</v>
      </c>
      <c r="M12" s="6"/>
      <c r="N12" s="6"/>
      <c r="O12" s="16" t="s">
        <v>215</v>
      </c>
      <c r="P12" s="15"/>
      <c r="Q12" s="16" t="s">
        <v>215</v>
      </c>
      <c r="R12" s="15"/>
      <c r="S12" s="15"/>
      <c r="T12" s="15"/>
      <c r="U12" s="15"/>
      <c r="V12" s="7" t="s">
        <v>215</v>
      </c>
      <c r="W12" s="7"/>
      <c r="X12" s="7"/>
      <c r="Y12" s="7" t="s">
        <v>215</v>
      </c>
      <c r="Z12" s="7"/>
      <c r="AA12" s="7"/>
      <c r="AB12" s="57" t="s">
        <v>215</v>
      </c>
      <c r="AC12" s="57"/>
      <c r="AD12" s="60"/>
      <c r="AE12" s="6"/>
      <c r="AF12" s="6"/>
      <c r="AG12" s="17"/>
      <c r="AH12" s="7" t="s">
        <v>215</v>
      </c>
      <c r="AI12" s="7"/>
      <c r="AJ12" s="7" t="s">
        <v>215</v>
      </c>
      <c r="AK12" s="7" t="s">
        <v>215</v>
      </c>
      <c r="AL12" s="7" t="s">
        <v>215</v>
      </c>
      <c r="AM12" s="7" t="s">
        <v>215</v>
      </c>
      <c r="AN12" s="6"/>
      <c r="AO12" s="7" t="s">
        <v>215</v>
      </c>
      <c r="AP12" s="6"/>
      <c r="AQ12" s="6"/>
      <c r="AR12" s="6"/>
      <c r="AS12" s="6"/>
      <c r="AT12" s="15"/>
      <c r="AU12" s="82"/>
      <c r="AV12" s="82"/>
      <c r="AW12" s="6"/>
      <c r="AX12" s="6"/>
      <c r="AY12" s="7" t="s">
        <v>215</v>
      </c>
      <c r="AZ12" s="7" t="s">
        <v>215</v>
      </c>
      <c r="BA12" s="7" t="s">
        <v>215</v>
      </c>
      <c r="BB12" s="6"/>
      <c r="BC12" s="6"/>
      <c r="BD12" s="82"/>
      <c r="BE12" s="7" t="s">
        <v>215</v>
      </c>
      <c r="BF12" s="6"/>
      <c r="BG12" s="6"/>
      <c r="BH12" s="6"/>
      <c r="BI12" s="6"/>
      <c r="BJ12" s="6"/>
      <c r="BK12" s="6"/>
      <c r="BL12" s="6"/>
      <c r="BM12" s="6"/>
      <c r="BN12" s="7"/>
      <c r="BO12" s="6"/>
      <c r="BP12" s="82"/>
      <c r="BQ12" s="84"/>
      <c r="BR12" s="7" t="s">
        <v>215</v>
      </c>
      <c r="BS12" s="61"/>
      <c r="BT12" s="6"/>
      <c r="BU12" s="7" t="s">
        <v>215</v>
      </c>
      <c r="BV12" s="6"/>
      <c r="BW12" s="61"/>
      <c r="BX12" s="7" t="s">
        <v>215</v>
      </c>
      <c r="BY12" s="6"/>
      <c r="BZ12" s="61"/>
      <c r="CA12" s="82"/>
      <c r="CB12" s="84"/>
      <c r="CC12" s="84"/>
      <c r="CD12" s="57"/>
      <c r="CE12" s="57" t="s">
        <v>215</v>
      </c>
      <c r="CF12" s="82"/>
      <c r="CG12" s="15"/>
      <c r="CH12" s="7" t="s">
        <v>215</v>
      </c>
      <c r="CI12" s="57" t="s">
        <v>215</v>
      </c>
      <c r="CJ12" s="84"/>
      <c r="CK12" s="57" t="s">
        <v>215</v>
      </c>
      <c r="CL12" s="17"/>
      <c r="CM12" s="57" t="s">
        <v>215</v>
      </c>
      <c r="CN12" s="57" t="s">
        <v>215</v>
      </c>
      <c r="CO12" s="6"/>
      <c r="CP12" s="57" t="s">
        <v>215</v>
      </c>
      <c r="CQ12" s="17"/>
      <c r="CR12" s="57" t="s">
        <v>215</v>
      </c>
      <c r="CS12" s="6"/>
      <c r="CT12" s="57" t="s">
        <v>215</v>
      </c>
      <c r="CU12" s="58" t="s">
        <v>215</v>
      </c>
      <c r="CV12" s="57" t="s">
        <v>215</v>
      </c>
      <c r="CW12" s="57" t="s">
        <v>215</v>
      </c>
      <c r="CX12" s="58" t="s">
        <v>215</v>
      </c>
      <c r="CY12" s="57" t="s">
        <v>215</v>
      </c>
      <c r="CZ12" s="7" t="s">
        <v>215</v>
      </c>
      <c r="DA12" s="15"/>
      <c r="DB12" s="15"/>
      <c r="DC12" s="61"/>
      <c r="DD12" s="61"/>
      <c r="DE12" s="7" t="s">
        <v>215</v>
      </c>
      <c r="DF12" s="16" t="s">
        <v>215</v>
      </c>
      <c r="DG12" s="7" t="s">
        <v>215</v>
      </c>
      <c r="DH12" s="6"/>
      <c r="DI12" s="6"/>
      <c r="DJ12" s="16" t="s">
        <v>215</v>
      </c>
      <c r="DK12" s="15"/>
      <c r="DL12" s="16" t="s">
        <v>215</v>
      </c>
      <c r="DM12" s="7" t="s">
        <v>215</v>
      </c>
      <c r="DN12" s="7"/>
      <c r="DO12" s="20"/>
      <c r="DP12" s="86"/>
      <c r="DQ12" s="86"/>
      <c r="DR12" s="20"/>
      <c r="DS12" s="20"/>
      <c r="DT12" s="7" t="s">
        <v>215</v>
      </c>
      <c r="DU12" s="57" t="s">
        <v>215</v>
      </c>
      <c r="DV12" s="16" t="s">
        <v>215</v>
      </c>
      <c r="DW12" s="15"/>
      <c r="DX12" s="6"/>
      <c r="DY12" s="6"/>
      <c r="DZ12" s="6"/>
      <c r="EA12" s="16" t="s">
        <v>215</v>
      </c>
      <c r="EB12" s="91" t="s">
        <v>215</v>
      </c>
      <c r="EC12" s="6"/>
      <c r="ED12" s="63" t="s">
        <v>215</v>
      </c>
      <c r="EE12" s="91" t="s">
        <v>215</v>
      </c>
      <c r="EF12" s="102"/>
      <c r="EG12" s="28"/>
      <c r="EH12" s="28"/>
      <c r="EI12" s="29" t="s">
        <v>215</v>
      </c>
      <c r="EJ12" s="29" t="s">
        <v>215</v>
      </c>
      <c r="EK12" s="29" t="s">
        <v>215</v>
      </c>
      <c r="EL12" s="28"/>
      <c r="EM12" s="6"/>
      <c r="EN12" s="7"/>
    </row>
    <row r="13" spans="1:144" ht="26.25" customHeight="1" x14ac:dyDescent="0.25">
      <c r="A13" s="1" t="s">
        <v>201</v>
      </c>
      <c r="B13" s="45" t="s">
        <v>202</v>
      </c>
      <c r="C13" s="88">
        <f t="shared" si="0"/>
        <v>39</v>
      </c>
      <c r="D13" s="4"/>
      <c r="E13" s="30"/>
      <c r="F13" s="56" t="s">
        <v>215</v>
      </c>
      <c r="G13" s="6"/>
      <c r="H13" s="6"/>
      <c r="I13" s="7"/>
      <c r="J13" s="6"/>
      <c r="K13" s="6"/>
      <c r="L13" s="7"/>
      <c r="M13" s="6"/>
      <c r="N13" s="7" t="s">
        <v>215</v>
      </c>
      <c r="O13" s="16"/>
      <c r="P13" s="16" t="s">
        <v>215</v>
      </c>
      <c r="Q13" s="15"/>
      <c r="R13" s="16" t="s">
        <v>215</v>
      </c>
      <c r="S13" s="15"/>
      <c r="T13" s="16" t="s">
        <v>215</v>
      </c>
      <c r="U13" s="15"/>
      <c r="V13" s="7"/>
      <c r="W13" s="7" t="s">
        <v>215</v>
      </c>
      <c r="X13" s="7"/>
      <c r="Y13" s="7"/>
      <c r="Z13" s="7" t="s">
        <v>215</v>
      </c>
      <c r="AA13" s="7"/>
      <c r="AB13" s="57"/>
      <c r="AC13" s="57" t="s">
        <v>215</v>
      </c>
      <c r="AD13" s="60"/>
      <c r="AE13" s="7"/>
      <c r="AF13" s="7" t="s">
        <v>215</v>
      </c>
      <c r="AG13" s="17"/>
      <c r="AH13" s="7"/>
      <c r="AI13" s="7" t="s">
        <v>215</v>
      </c>
      <c r="AJ13" s="7"/>
      <c r="AK13" s="7"/>
      <c r="AL13" s="7"/>
      <c r="AM13" s="6"/>
      <c r="AN13" s="7" t="s">
        <v>215</v>
      </c>
      <c r="AO13" s="6"/>
      <c r="AP13" s="7" t="s">
        <v>215</v>
      </c>
      <c r="AQ13" s="7" t="s">
        <v>215</v>
      </c>
      <c r="AR13" s="7" t="s">
        <v>215</v>
      </c>
      <c r="AS13" s="6"/>
      <c r="AT13" s="15"/>
      <c r="AU13" s="82"/>
      <c r="AV13" s="82"/>
      <c r="AW13" s="6"/>
      <c r="AX13" s="7" t="s">
        <v>215</v>
      </c>
      <c r="AY13" s="6"/>
      <c r="AZ13" s="7"/>
      <c r="BA13" s="7"/>
      <c r="BB13" s="7" t="s">
        <v>215</v>
      </c>
      <c r="BC13" s="6"/>
      <c r="BD13" s="82"/>
      <c r="BE13" s="7"/>
      <c r="BF13" s="7" t="s">
        <v>215</v>
      </c>
      <c r="BG13" s="6"/>
      <c r="BH13" s="6"/>
      <c r="BI13" s="7" t="s">
        <v>215</v>
      </c>
      <c r="BJ13" s="6"/>
      <c r="BK13" s="7" t="s">
        <v>215</v>
      </c>
      <c r="BL13" s="7" t="s">
        <v>215</v>
      </c>
      <c r="BM13" s="7" t="s">
        <v>215</v>
      </c>
      <c r="BN13" s="7"/>
      <c r="BO13" s="6"/>
      <c r="BP13" s="82"/>
      <c r="BQ13" s="84"/>
      <c r="BR13" s="7"/>
      <c r="BS13" s="6"/>
      <c r="BT13" s="7" t="s">
        <v>215</v>
      </c>
      <c r="BU13" s="7"/>
      <c r="BV13" s="7" t="s">
        <v>215</v>
      </c>
      <c r="BW13" s="6"/>
      <c r="BX13" s="7"/>
      <c r="BY13" s="7" t="s">
        <v>215</v>
      </c>
      <c r="BZ13" s="6"/>
      <c r="CA13" s="82"/>
      <c r="CB13" s="84"/>
      <c r="CC13" s="84"/>
      <c r="CD13" s="57" t="s">
        <v>215</v>
      </c>
      <c r="CE13" s="57"/>
      <c r="CF13" s="82"/>
      <c r="CG13" s="15"/>
      <c r="CH13" s="7"/>
      <c r="CI13" s="6"/>
      <c r="CJ13" s="84"/>
      <c r="CK13" s="6"/>
      <c r="CL13" s="17"/>
      <c r="CM13" s="57"/>
      <c r="CN13" s="57"/>
      <c r="CO13" s="57" t="s">
        <v>215</v>
      </c>
      <c r="CP13" s="57"/>
      <c r="CQ13" s="17"/>
      <c r="CR13" s="57"/>
      <c r="CS13" s="57" t="s">
        <v>215</v>
      </c>
      <c r="CT13" s="57"/>
      <c r="CU13" s="15"/>
      <c r="CV13" s="6"/>
      <c r="CW13" s="57"/>
      <c r="CX13" s="15"/>
      <c r="CY13" s="6"/>
      <c r="CZ13" s="7"/>
      <c r="DA13" s="15"/>
      <c r="DB13" s="16" t="s">
        <v>215</v>
      </c>
      <c r="DC13" s="6"/>
      <c r="DD13" s="7" t="s">
        <v>215</v>
      </c>
      <c r="DE13" s="7"/>
      <c r="DF13" s="15"/>
      <c r="DG13" s="7"/>
      <c r="DH13" s="7" t="s">
        <v>215</v>
      </c>
      <c r="DI13" s="6"/>
      <c r="DJ13" s="15"/>
      <c r="DK13" s="16" t="s">
        <v>215</v>
      </c>
      <c r="DL13" s="15"/>
      <c r="DM13" s="7"/>
      <c r="DN13" s="8" t="s">
        <v>215</v>
      </c>
      <c r="DO13" s="20"/>
      <c r="DP13" s="86"/>
      <c r="DQ13" s="86"/>
      <c r="DR13" s="20"/>
      <c r="DS13" s="16" t="s">
        <v>215</v>
      </c>
      <c r="DT13" s="7"/>
      <c r="DU13" s="6"/>
      <c r="DV13" s="15"/>
      <c r="DW13" s="16" t="s">
        <v>215</v>
      </c>
      <c r="DX13" s="57"/>
      <c r="DY13" s="57" t="s">
        <v>215</v>
      </c>
      <c r="DZ13" s="6"/>
      <c r="EA13" s="15"/>
      <c r="EB13" s="15"/>
      <c r="EC13" s="57" t="s">
        <v>215</v>
      </c>
      <c r="ED13" s="63"/>
      <c r="EE13" s="20"/>
      <c r="EF13" s="102"/>
      <c r="EG13" s="28"/>
      <c r="EH13" s="28"/>
      <c r="EI13" s="28"/>
      <c r="EJ13" s="28"/>
      <c r="EK13" s="28"/>
      <c r="EL13" s="29" t="s">
        <v>215</v>
      </c>
      <c r="EM13" s="8" t="s">
        <v>215</v>
      </c>
      <c r="EN13" s="8" t="s">
        <v>215</v>
      </c>
    </row>
    <row r="14" spans="1:144" ht="26.25" customHeight="1" x14ac:dyDescent="0.25">
      <c r="A14" s="1" t="s">
        <v>201</v>
      </c>
      <c r="B14" s="45" t="s">
        <v>203</v>
      </c>
      <c r="C14" s="88">
        <f t="shared" si="0"/>
        <v>38</v>
      </c>
      <c r="D14" s="4"/>
      <c r="E14" s="30"/>
      <c r="F14" s="56" t="s">
        <v>215</v>
      </c>
      <c r="G14" s="6"/>
      <c r="H14" s="6"/>
      <c r="I14" s="7"/>
      <c r="J14" s="6"/>
      <c r="K14" s="6"/>
      <c r="L14" s="7"/>
      <c r="M14" s="6"/>
      <c r="N14" s="7" t="s">
        <v>215</v>
      </c>
      <c r="O14" s="16"/>
      <c r="P14" s="16" t="s">
        <v>215</v>
      </c>
      <c r="Q14" s="15"/>
      <c r="R14" s="16" t="s">
        <v>215</v>
      </c>
      <c r="S14" s="15"/>
      <c r="T14" s="15"/>
      <c r="U14" s="16"/>
      <c r="V14" s="7"/>
      <c r="W14" s="7" t="s">
        <v>215</v>
      </c>
      <c r="X14" s="7"/>
      <c r="Y14" s="7"/>
      <c r="Z14" s="7" t="s">
        <v>215</v>
      </c>
      <c r="AA14" s="7"/>
      <c r="AB14" s="57"/>
      <c r="AC14" s="57" t="s">
        <v>215</v>
      </c>
      <c r="AD14" s="57"/>
      <c r="AE14" s="7"/>
      <c r="AF14" s="7" t="s">
        <v>215</v>
      </c>
      <c r="AG14" s="17"/>
      <c r="AH14" s="7"/>
      <c r="AI14" s="7" t="s">
        <v>215</v>
      </c>
      <c r="AJ14" s="7"/>
      <c r="AK14" s="7"/>
      <c r="AL14" s="7"/>
      <c r="AM14" s="6"/>
      <c r="AN14" s="7" t="s">
        <v>215</v>
      </c>
      <c r="AO14" s="6"/>
      <c r="AP14" s="7" t="s">
        <v>215</v>
      </c>
      <c r="AQ14" s="7" t="s">
        <v>215</v>
      </c>
      <c r="AR14" s="7" t="s">
        <v>215</v>
      </c>
      <c r="AS14" s="6"/>
      <c r="AT14" s="15"/>
      <c r="AU14" s="82"/>
      <c r="AV14" s="82"/>
      <c r="AW14" s="6"/>
      <c r="AX14" s="7" t="s">
        <v>215</v>
      </c>
      <c r="AY14" s="6"/>
      <c r="AZ14" s="7"/>
      <c r="BA14" s="7"/>
      <c r="BB14" s="7" t="s">
        <v>215</v>
      </c>
      <c r="BC14" s="6"/>
      <c r="BD14" s="82"/>
      <c r="BE14" s="7"/>
      <c r="BF14" s="7" t="s">
        <v>215</v>
      </c>
      <c r="BG14" s="6"/>
      <c r="BH14" s="6"/>
      <c r="BI14" s="7" t="s">
        <v>215</v>
      </c>
      <c r="BJ14" s="7"/>
      <c r="BK14" s="7" t="s">
        <v>215</v>
      </c>
      <c r="BL14" s="7" t="s">
        <v>215</v>
      </c>
      <c r="BM14" s="7" t="s">
        <v>215</v>
      </c>
      <c r="BN14" s="7"/>
      <c r="BO14" s="7" t="s">
        <v>215</v>
      </c>
      <c r="BP14" s="82"/>
      <c r="BQ14" s="84"/>
      <c r="BR14" s="7"/>
      <c r="BS14" s="6"/>
      <c r="BT14" s="7" t="s">
        <v>215</v>
      </c>
      <c r="BU14" s="7"/>
      <c r="BV14" s="7" t="s">
        <v>215</v>
      </c>
      <c r="BW14" s="6"/>
      <c r="BX14" s="7"/>
      <c r="BY14" s="7" t="s">
        <v>215</v>
      </c>
      <c r="BZ14" s="6"/>
      <c r="CA14" s="82"/>
      <c r="CB14" s="84"/>
      <c r="CC14" s="84"/>
      <c r="CD14" s="57" t="s">
        <v>215</v>
      </c>
      <c r="CE14" s="57"/>
      <c r="CF14" s="82"/>
      <c r="CG14" s="15"/>
      <c r="CH14" s="7"/>
      <c r="CI14" s="6"/>
      <c r="CJ14" s="84"/>
      <c r="CK14" s="6"/>
      <c r="CL14" s="17"/>
      <c r="CM14" s="57"/>
      <c r="CN14" s="57"/>
      <c r="CO14" s="57" t="s">
        <v>215</v>
      </c>
      <c r="CP14" s="57"/>
      <c r="CQ14" s="17"/>
      <c r="CR14" s="57"/>
      <c r="CS14" s="57" t="s">
        <v>215</v>
      </c>
      <c r="CT14" s="57"/>
      <c r="CU14" s="15"/>
      <c r="CV14" s="6"/>
      <c r="CW14" s="57"/>
      <c r="CX14" s="15"/>
      <c r="CY14" s="6"/>
      <c r="CZ14" s="7"/>
      <c r="DA14" s="15"/>
      <c r="DB14" s="16" t="s">
        <v>215</v>
      </c>
      <c r="DC14" s="6"/>
      <c r="DD14" s="7" t="s">
        <v>215</v>
      </c>
      <c r="DE14" s="7"/>
      <c r="DF14" s="15"/>
      <c r="DG14" s="7"/>
      <c r="DH14" s="7" t="s">
        <v>215</v>
      </c>
      <c r="DI14" s="7"/>
      <c r="DJ14" s="15"/>
      <c r="DK14" s="16" t="s">
        <v>215</v>
      </c>
      <c r="DL14" s="15"/>
      <c r="DM14" s="7"/>
      <c r="DN14" s="7"/>
      <c r="DO14" s="20"/>
      <c r="DP14" s="86"/>
      <c r="DQ14" s="86"/>
      <c r="DR14" s="20"/>
      <c r="DS14" s="16" t="s">
        <v>215</v>
      </c>
      <c r="DT14" s="7"/>
      <c r="DU14" s="6"/>
      <c r="DV14" s="15"/>
      <c r="DW14" s="16" t="s">
        <v>215</v>
      </c>
      <c r="DX14" s="57"/>
      <c r="DY14" s="57" t="s">
        <v>215</v>
      </c>
      <c r="DZ14" s="6"/>
      <c r="EA14" s="15"/>
      <c r="EB14" s="15"/>
      <c r="EC14" s="6"/>
      <c r="ED14" s="6"/>
      <c r="EE14" s="20"/>
      <c r="EF14" s="102"/>
      <c r="EG14" s="28"/>
      <c r="EH14" s="29" t="s">
        <v>215</v>
      </c>
      <c r="EI14" s="28"/>
      <c r="EJ14" s="28"/>
      <c r="EK14" s="28"/>
      <c r="EL14" s="29" t="s">
        <v>215</v>
      </c>
      <c r="EM14" s="8" t="s">
        <v>215</v>
      </c>
      <c r="EN14" s="8" t="s">
        <v>215</v>
      </c>
    </row>
    <row r="15" spans="1:144" ht="26.25" customHeight="1" x14ac:dyDescent="0.25">
      <c r="A15" s="1" t="s">
        <v>201</v>
      </c>
      <c r="B15" s="45" t="s">
        <v>204</v>
      </c>
      <c r="C15" s="88">
        <f t="shared" si="0"/>
        <v>2</v>
      </c>
      <c r="D15" s="4"/>
      <c r="E15" s="30"/>
      <c r="F15" s="56"/>
      <c r="G15" s="6"/>
      <c r="H15" s="6"/>
      <c r="I15" s="7"/>
      <c r="J15" s="6"/>
      <c r="K15" s="6"/>
      <c r="L15" s="7"/>
      <c r="M15" s="7"/>
      <c r="N15" s="6"/>
      <c r="O15" s="15"/>
      <c r="P15" s="15"/>
      <c r="Q15" s="15"/>
      <c r="R15" s="15"/>
      <c r="S15" s="15"/>
      <c r="T15" s="15"/>
      <c r="U15" s="15"/>
      <c r="V15" s="7"/>
      <c r="W15" s="7"/>
      <c r="X15" s="7"/>
      <c r="Y15" s="7"/>
      <c r="Z15" s="7"/>
      <c r="AA15" s="7"/>
      <c r="AB15" s="57"/>
      <c r="AC15" s="57"/>
      <c r="AD15" s="57"/>
      <c r="AE15" s="7"/>
      <c r="AF15" s="7"/>
      <c r="AG15" s="17"/>
      <c r="AH15" s="7"/>
      <c r="AI15" s="7"/>
      <c r="AJ15" s="7"/>
      <c r="AK15" s="7"/>
      <c r="AL15" s="7"/>
      <c r="AM15" s="6"/>
      <c r="AN15" s="7"/>
      <c r="AO15" s="6"/>
      <c r="AP15" s="6"/>
      <c r="AQ15" s="6"/>
      <c r="AR15" s="6"/>
      <c r="AS15" s="6"/>
      <c r="AT15" s="15"/>
      <c r="AU15" s="82"/>
      <c r="AV15" s="82"/>
      <c r="AW15" s="7"/>
      <c r="AX15" s="6"/>
      <c r="AY15" s="6"/>
      <c r="AZ15" s="7"/>
      <c r="BA15" s="6"/>
      <c r="BB15" s="6"/>
      <c r="BC15" s="6"/>
      <c r="BD15" s="82"/>
      <c r="BE15" s="7"/>
      <c r="BF15" s="7"/>
      <c r="BG15" s="6"/>
      <c r="BH15" s="6"/>
      <c r="BI15" s="7"/>
      <c r="BJ15" s="7"/>
      <c r="BK15" s="6"/>
      <c r="BL15" s="7"/>
      <c r="BM15" s="7"/>
      <c r="BN15" s="7"/>
      <c r="BO15" s="6"/>
      <c r="BP15" s="82"/>
      <c r="BQ15" s="84"/>
      <c r="BR15" s="7"/>
      <c r="BS15" s="6"/>
      <c r="BT15" s="6"/>
      <c r="BU15" s="7"/>
      <c r="BV15" s="6"/>
      <c r="BW15" s="6"/>
      <c r="BX15" s="7"/>
      <c r="BY15" s="6"/>
      <c r="BZ15" s="6"/>
      <c r="CA15" s="82"/>
      <c r="CB15" s="84"/>
      <c r="CC15" s="84"/>
      <c r="CD15" s="57"/>
      <c r="CE15" s="57"/>
      <c r="CF15" s="82"/>
      <c r="CG15" s="15"/>
      <c r="CH15" s="7"/>
      <c r="CI15" s="6"/>
      <c r="CJ15" s="84"/>
      <c r="CK15" s="6"/>
      <c r="CL15" s="17"/>
      <c r="CM15" s="57"/>
      <c r="CN15" s="57"/>
      <c r="CO15" s="6"/>
      <c r="CP15" s="57"/>
      <c r="CQ15" s="17"/>
      <c r="CR15" s="57"/>
      <c r="CS15" s="6"/>
      <c r="CT15" s="57"/>
      <c r="CU15" s="15"/>
      <c r="CV15" s="6"/>
      <c r="CW15" s="57"/>
      <c r="CX15" s="15"/>
      <c r="CY15" s="6"/>
      <c r="CZ15" s="7"/>
      <c r="DA15" s="15"/>
      <c r="DB15" s="15"/>
      <c r="DC15" s="6"/>
      <c r="DD15" s="7" t="s">
        <v>215</v>
      </c>
      <c r="DE15" s="7"/>
      <c r="DF15" s="15"/>
      <c r="DG15" s="7"/>
      <c r="DH15" s="7"/>
      <c r="DI15" s="7"/>
      <c r="DJ15" s="15"/>
      <c r="DK15" s="15"/>
      <c r="DL15" s="15"/>
      <c r="DM15" s="7"/>
      <c r="DN15" s="7"/>
      <c r="DO15" s="20"/>
      <c r="DP15" s="86"/>
      <c r="DQ15" s="86"/>
      <c r="DR15" s="20"/>
      <c r="DS15" s="20"/>
      <c r="DT15" s="7"/>
      <c r="DU15" s="6"/>
      <c r="DV15" s="15"/>
      <c r="DW15" s="15"/>
      <c r="DX15" s="57"/>
      <c r="DY15" s="57" t="s">
        <v>215</v>
      </c>
      <c r="DZ15" s="6"/>
      <c r="EA15" s="15"/>
      <c r="EB15" s="15"/>
      <c r="EC15" s="6"/>
      <c r="ED15" s="6"/>
      <c r="EE15" s="20"/>
      <c r="EF15" s="102"/>
      <c r="EG15" s="28"/>
      <c r="EH15" s="28"/>
      <c r="EI15" s="28"/>
      <c r="EJ15" s="28"/>
      <c r="EK15" s="28"/>
      <c r="EL15" s="28"/>
      <c r="EM15" s="7"/>
      <c r="EN15" s="7"/>
    </row>
    <row r="16" spans="1:144" ht="26.25" customHeight="1" x14ac:dyDescent="0.25">
      <c r="A16" s="1" t="s">
        <v>201</v>
      </c>
      <c r="B16" s="45" t="s">
        <v>205</v>
      </c>
      <c r="C16" s="88">
        <f t="shared" si="0"/>
        <v>14</v>
      </c>
      <c r="D16" s="4"/>
      <c r="E16" s="30"/>
      <c r="F16" s="6"/>
      <c r="G16" s="6"/>
      <c r="H16" s="56" t="s">
        <v>215</v>
      </c>
      <c r="I16" s="7" t="s">
        <v>215</v>
      </c>
      <c r="J16" s="6"/>
      <c r="K16" s="6"/>
      <c r="L16" s="7"/>
      <c r="M16" s="7"/>
      <c r="N16" s="6"/>
      <c r="O16" s="15"/>
      <c r="P16" s="15"/>
      <c r="Q16" s="16" t="s">
        <v>215</v>
      </c>
      <c r="R16" s="15"/>
      <c r="S16" s="15"/>
      <c r="T16" s="15"/>
      <c r="U16" s="16" t="s">
        <v>215</v>
      </c>
      <c r="V16" s="7"/>
      <c r="W16" s="7"/>
      <c r="X16" s="7"/>
      <c r="Y16" s="7"/>
      <c r="Z16" s="7"/>
      <c r="AA16" s="7"/>
      <c r="AB16" s="57"/>
      <c r="AC16" s="57"/>
      <c r="AD16" s="57"/>
      <c r="AE16" s="7"/>
      <c r="AF16" s="7"/>
      <c r="AG16" s="17"/>
      <c r="AH16" s="7"/>
      <c r="AI16" s="7"/>
      <c r="AJ16" s="6"/>
      <c r="AK16" s="6"/>
      <c r="AL16" s="7" t="s">
        <v>215</v>
      </c>
      <c r="AM16" s="7"/>
      <c r="AN16" s="6"/>
      <c r="AO16" s="7"/>
      <c r="AP16" s="6"/>
      <c r="AQ16" s="6"/>
      <c r="AR16" s="6"/>
      <c r="AS16" s="7" t="s">
        <v>215</v>
      </c>
      <c r="AT16" s="16"/>
      <c r="AU16" s="82"/>
      <c r="AV16" s="82"/>
      <c r="AW16" s="7"/>
      <c r="AX16" s="6"/>
      <c r="AY16" s="6"/>
      <c r="AZ16" s="7"/>
      <c r="BA16" s="6"/>
      <c r="BB16" s="6"/>
      <c r="BC16" s="6"/>
      <c r="BD16" s="82"/>
      <c r="BE16" s="7"/>
      <c r="BF16" s="7"/>
      <c r="BG16" s="7" t="s">
        <v>215</v>
      </c>
      <c r="BH16" s="6"/>
      <c r="BI16" s="7"/>
      <c r="BJ16" s="7" t="s">
        <v>215</v>
      </c>
      <c r="BK16" s="6"/>
      <c r="BL16" s="7"/>
      <c r="BM16" s="7"/>
      <c r="BN16" s="7"/>
      <c r="BO16" s="6"/>
      <c r="BP16" s="82"/>
      <c r="BQ16" s="84"/>
      <c r="BR16" s="61"/>
      <c r="BS16" s="61"/>
      <c r="BT16" s="61"/>
      <c r="BU16" s="7"/>
      <c r="BV16" s="6"/>
      <c r="BW16" s="6"/>
      <c r="BX16" s="7"/>
      <c r="BY16" s="6"/>
      <c r="BZ16" s="6"/>
      <c r="CA16" s="82"/>
      <c r="CB16" s="84"/>
      <c r="CC16" s="84"/>
      <c r="CD16" s="57"/>
      <c r="CE16" s="57"/>
      <c r="CF16" s="82"/>
      <c r="CG16" s="15"/>
      <c r="CH16" s="7"/>
      <c r="CI16" s="6"/>
      <c r="CJ16" s="84"/>
      <c r="CK16" s="6"/>
      <c r="CL16" s="17"/>
      <c r="CM16" s="57"/>
      <c r="CN16" s="57"/>
      <c r="CO16" s="6"/>
      <c r="CP16" s="57"/>
      <c r="CQ16" s="17"/>
      <c r="CR16" s="57"/>
      <c r="CS16" s="6"/>
      <c r="CT16" s="57"/>
      <c r="CU16" s="15"/>
      <c r="CV16" s="6"/>
      <c r="CW16" s="57"/>
      <c r="CX16" s="15"/>
      <c r="CY16" s="6"/>
      <c r="CZ16" s="7"/>
      <c r="DA16" s="16" t="s">
        <v>215</v>
      </c>
      <c r="DB16" s="15"/>
      <c r="DC16" s="7" t="s">
        <v>215</v>
      </c>
      <c r="DD16" s="6"/>
      <c r="DE16" s="7"/>
      <c r="DF16" s="15"/>
      <c r="DG16" s="7"/>
      <c r="DH16" s="7"/>
      <c r="DI16" s="7" t="s">
        <v>215</v>
      </c>
      <c r="DJ16" s="16" t="s">
        <v>215</v>
      </c>
      <c r="DK16" s="15"/>
      <c r="DL16" s="15"/>
      <c r="DM16" s="6"/>
      <c r="DN16" s="6"/>
      <c r="DO16" s="16" t="s">
        <v>215</v>
      </c>
      <c r="DP16" s="86"/>
      <c r="DQ16" s="86"/>
      <c r="DR16" s="20"/>
      <c r="DS16" s="20"/>
      <c r="DT16" s="7"/>
      <c r="DU16" s="6"/>
      <c r="DV16" s="15"/>
      <c r="DW16" s="15"/>
      <c r="DX16" s="57"/>
      <c r="DY16" s="6"/>
      <c r="DZ16" s="57" t="s">
        <v>215</v>
      </c>
      <c r="EA16" s="15"/>
      <c r="EB16" s="15"/>
      <c r="EC16" s="6"/>
      <c r="ED16" s="6"/>
      <c r="EE16" s="20"/>
      <c r="EF16" s="102"/>
      <c r="EG16" s="28"/>
      <c r="EH16" s="28"/>
      <c r="EI16" s="28"/>
      <c r="EJ16" s="28"/>
      <c r="EK16" s="28"/>
      <c r="EL16" s="28"/>
      <c r="EM16" s="7"/>
      <c r="EN16" s="7"/>
    </row>
    <row r="17" spans="1:144" ht="26.25" customHeight="1" x14ac:dyDescent="0.25">
      <c r="A17" s="1" t="s">
        <v>201</v>
      </c>
      <c r="B17" s="45" t="s">
        <v>206</v>
      </c>
      <c r="C17" s="88">
        <f t="shared" si="0"/>
        <v>8</v>
      </c>
      <c r="D17" s="4"/>
      <c r="E17" s="30"/>
      <c r="F17" s="6"/>
      <c r="G17" s="54" t="s">
        <v>215</v>
      </c>
      <c r="H17" s="6"/>
      <c r="I17" s="7" t="s">
        <v>215</v>
      </c>
      <c r="J17" s="6"/>
      <c r="K17" s="6"/>
      <c r="L17" s="7"/>
      <c r="M17" s="7"/>
      <c r="N17" s="6"/>
      <c r="O17" s="15"/>
      <c r="P17" s="15"/>
      <c r="Q17" s="16" t="s">
        <v>215</v>
      </c>
      <c r="R17" s="15"/>
      <c r="S17" s="15"/>
      <c r="T17" s="15"/>
      <c r="U17" s="15"/>
      <c r="V17" s="7"/>
      <c r="W17" s="7"/>
      <c r="X17" s="7"/>
      <c r="Y17" s="7"/>
      <c r="Z17" s="7"/>
      <c r="AA17" s="7"/>
      <c r="AB17" s="57"/>
      <c r="AC17" s="57"/>
      <c r="AD17" s="57"/>
      <c r="AE17" s="7"/>
      <c r="AF17" s="64"/>
      <c r="AG17" s="17"/>
      <c r="AH17" s="7"/>
      <c r="AI17" s="7"/>
      <c r="AJ17" s="6"/>
      <c r="AK17" s="6"/>
      <c r="AL17" s="7"/>
      <c r="AM17" s="7"/>
      <c r="AN17" s="6"/>
      <c r="AO17" s="7"/>
      <c r="AP17" s="6"/>
      <c r="AQ17" s="6"/>
      <c r="AR17" s="6"/>
      <c r="AS17" s="7" t="s">
        <v>215</v>
      </c>
      <c r="AT17" s="16"/>
      <c r="AU17" s="82"/>
      <c r="AV17" s="82"/>
      <c r="AW17" s="7"/>
      <c r="AX17" s="6"/>
      <c r="AY17" s="6"/>
      <c r="AZ17" s="7"/>
      <c r="BA17" s="6"/>
      <c r="BB17" s="6"/>
      <c r="BC17" s="6"/>
      <c r="BD17" s="82"/>
      <c r="BE17" s="7" t="s">
        <v>215</v>
      </c>
      <c r="BF17" s="7"/>
      <c r="BG17" s="7"/>
      <c r="BH17" s="6"/>
      <c r="BI17" s="7"/>
      <c r="BJ17" s="7"/>
      <c r="BK17" s="6"/>
      <c r="BL17" s="7"/>
      <c r="BM17" s="7"/>
      <c r="BN17" s="7"/>
      <c r="BO17" s="6"/>
      <c r="BP17" s="82"/>
      <c r="BQ17" s="84"/>
      <c r="BR17" s="7"/>
      <c r="BS17" s="6"/>
      <c r="BT17" s="6"/>
      <c r="BU17" s="7"/>
      <c r="BV17" s="6"/>
      <c r="BW17" s="6"/>
      <c r="BX17" s="7"/>
      <c r="BY17" s="6"/>
      <c r="BZ17" s="6"/>
      <c r="CA17" s="82"/>
      <c r="CB17" s="84"/>
      <c r="CC17" s="84"/>
      <c r="CD17" s="57"/>
      <c r="CE17" s="57"/>
      <c r="CF17" s="82"/>
      <c r="CG17" s="15"/>
      <c r="CH17" s="7"/>
      <c r="CI17" s="6"/>
      <c r="CJ17" s="84"/>
      <c r="CK17" s="6"/>
      <c r="CL17" s="17"/>
      <c r="CM17" s="57"/>
      <c r="CN17" s="57"/>
      <c r="CO17" s="6"/>
      <c r="CP17" s="57"/>
      <c r="CQ17" s="17"/>
      <c r="CR17" s="57"/>
      <c r="CS17" s="6"/>
      <c r="CT17" s="57"/>
      <c r="CU17" s="15"/>
      <c r="CV17" s="6"/>
      <c r="CW17" s="57"/>
      <c r="CX17" s="15"/>
      <c r="CY17" s="6"/>
      <c r="CZ17" s="7"/>
      <c r="DA17" s="15"/>
      <c r="DB17" s="15"/>
      <c r="DC17" s="7" t="s">
        <v>215</v>
      </c>
      <c r="DD17" s="6"/>
      <c r="DE17" s="7"/>
      <c r="DF17" s="15"/>
      <c r="DG17" s="7"/>
      <c r="DH17" s="7"/>
      <c r="DI17" s="7" t="s">
        <v>215</v>
      </c>
      <c r="DJ17" s="16" t="s">
        <v>215</v>
      </c>
      <c r="DK17" s="15"/>
      <c r="DL17" s="15"/>
      <c r="DM17" s="6"/>
      <c r="DN17" s="6"/>
      <c r="DO17" s="20"/>
      <c r="DP17" s="86"/>
      <c r="DQ17" s="86"/>
      <c r="DR17" s="20"/>
      <c r="DS17" s="20"/>
      <c r="DT17" s="7"/>
      <c r="DU17" s="6"/>
      <c r="DV17" s="15"/>
      <c r="DW17" s="15"/>
      <c r="DX17" s="57"/>
      <c r="DY17" s="6"/>
      <c r="DZ17" s="57"/>
      <c r="EA17" s="15"/>
      <c r="EB17" s="15"/>
      <c r="EC17" s="6"/>
      <c r="ED17" s="6"/>
      <c r="EE17" s="20"/>
      <c r="EF17" s="102"/>
      <c r="EG17" s="28"/>
      <c r="EH17" s="28"/>
      <c r="EI17" s="28"/>
      <c r="EJ17" s="28"/>
      <c r="EK17" s="28"/>
      <c r="EL17" s="28"/>
      <c r="EM17" s="6"/>
      <c r="EN17" s="6"/>
    </row>
    <row r="18" spans="1:144" ht="26.25" customHeight="1" x14ac:dyDescent="0.25">
      <c r="A18" s="1" t="s">
        <v>201</v>
      </c>
      <c r="B18" s="45" t="s">
        <v>207</v>
      </c>
      <c r="C18" s="88">
        <f t="shared" si="0"/>
        <v>37</v>
      </c>
      <c r="D18" s="4" t="s">
        <v>215</v>
      </c>
      <c r="E18" s="31" t="s">
        <v>215</v>
      </c>
      <c r="F18" s="6"/>
      <c r="G18" s="6"/>
      <c r="H18" s="56" t="s">
        <v>215</v>
      </c>
      <c r="I18" s="7" t="s">
        <v>215</v>
      </c>
      <c r="J18" s="6"/>
      <c r="K18" s="6"/>
      <c r="L18" s="7" t="s">
        <v>215</v>
      </c>
      <c r="M18" s="7" t="s">
        <v>215</v>
      </c>
      <c r="N18" s="6"/>
      <c r="O18" s="15"/>
      <c r="P18" s="15"/>
      <c r="Q18" s="16" t="s">
        <v>215</v>
      </c>
      <c r="R18" s="15"/>
      <c r="S18" s="15"/>
      <c r="T18" s="15"/>
      <c r="U18" s="16" t="s">
        <v>215</v>
      </c>
      <c r="V18" s="7"/>
      <c r="W18" s="7"/>
      <c r="X18" s="7" t="s">
        <v>215</v>
      </c>
      <c r="Y18" s="7"/>
      <c r="Z18" s="7"/>
      <c r="AA18" s="7" t="s">
        <v>215</v>
      </c>
      <c r="AB18" s="57"/>
      <c r="AC18" s="57"/>
      <c r="AD18" s="57" t="s">
        <v>215</v>
      </c>
      <c r="AE18" s="7" t="s">
        <v>215</v>
      </c>
      <c r="AF18" s="64"/>
      <c r="AG18" s="17"/>
      <c r="AH18" s="7"/>
      <c r="AI18" s="7"/>
      <c r="AJ18" s="6"/>
      <c r="AK18" s="6"/>
      <c r="AL18" s="7" t="s">
        <v>215</v>
      </c>
      <c r="AM18" s="7"/>
      <c r="AN18" s="6"/>
      <c r="AO18" s="7" t="s">
        <v>215</v>
      </c>
      <c r="AP18" s="6"/>
      <c r="AQ18" s="6"/>
      <c r="AR18" s="6"/>
      <c r="AS18" s="7" t="s">
        <v>215</v>
      </c>
      <c r="AT18" s="16"/>
      <c r="AU18" s="82"/>
      <c r="AV18" s="82"/>
      <c r="AW18" s="7"/>
      <c r="AX18" s="6"/>
      <c r="AY18" s="7" t="s">
        <v>215</v>
      </c>
      <c r="AZ18" s="7"/>
      <c r="BA18" s="7"/>
      <c r="BB18" s="6"/>
      <c r="BC18" s="7" t="s">
        <v>215</v>
      </c>
      <c r="BD18" s="82"/>
      <c r="BE18" s="7"/>
      <c r="BF18" s="7"/>
      <c r="BG18" s="7" t="s">
        <v>215</v>
      </c>
      <c r="BH18" s="7" t="s">
        <v>215</v>
      </c>
      <c r="BI18" s="7"/>
      <c r="BJ18" s="7" t="s">
        <v>215</v>
      </c>
      <c r="BK18" s="6"/>
      <c r="BL18" s="7"/>
      <c r="BM18" s="7"/>
      <c r="BN18" s="7"/>
      <c r="BO18" s="6"/>
      <c r="BP18" s="82"/>
      <c r="BQ18" s="84"/>
      <c r="BR18" s="7"/>
      <c r="BS18" s="7" t="s">
        <v>215</v>
      </c>
      <c r="BT18" s="6"/>
      <c r="BU18" s="7"/>
      <c r="BV18" s="6"/>
      <c r="BW18" s="7" t="s">
        <v>215</v>
      </c>
      <c r="BX18" s="7"/>
      <c r="BY18" s="6"/>
      <c r="BZ18" s="6"/>
      <c r="CA18" s="82"/>
      <c r="CB18" s="84"/>
      <c r="CC18" s="84"/>
      <c r="CD18" s="57"/>
      <c r="CE18" s="57"/>
      <c r="CF18" s="82"/>
      <c r="CG18" s="15"/>
      <c r="CH18" s="7"/>
      <c r="CI18" s="57" t="s">
        <v>215</v>
      </c>
      <c r="CJ18" s="84"/>
      <c r="CK18" s="6"/>
      <c r="CL18" s="17"/>
      <c r="CM18" s="57"/>
      <c r="CN18" s="57"/>
      <c r="CO18" s="6"/>
      <c r="CP18" s="57"/>
      <c r="CQ18" s="17"/>
      <c r="CR18" s="57"/>
      <c r="CS18" s="6"/>
      <c r="CT18" s="57"/>
      <c r="CU18" s="15"/>
      <c r="CV18" s="57"/>
      <c r="CW18" s="57"/>
      <c r="CX18" s="15"/>
      <c r="CY18" s="6"/>
      <c r="CZ18" s="7" t="s">
        <v>215</v>
      </c>
      <c r="DA18" s="16" t="s">
        <v>215</v>
      </c>
      <c r="DB18" s="15"/>
      <c r="DC18" s="7" t="s">
        <v>215</v>
      </c>
      <c r="DD18" s="6"/>
      <c r="DE18" s="7"/>
      <c r="DF18" s="16" t="s">
        <v>215</v>
      </c>
      <c r="DG18" s="7"/>
      <c r="DH18" s="7"/>
      <c r="DI18" s="7" t="s">
        <v>215</v>
      </c>
      <c r="DJ18" s="16" t="s">
        <v>215</v>
      </c>
      <c r="DK18" s="15"/>
      <c r="DL18" s="15"/>
      <c r="DM18" s="7" t="s">
        <v>215</v>
      </c>
      <c r="DN18" s="7"/>
      <c r="DO18" s="16" t="s">
        <v>215</v>
      </c>
      <c r="DP18" s="86"/>
      <c r="DQ18" s="86"/>
      <c r="DR18" s="16" t="s">
        <v>215</v>
      </c>
      <c r="DS18" s="20"/>
      <c r="DT18" s="7" t="s">
        <v>215</v>
      </c>
      <c r="DU18" s="6"/>
      <c r="DV18" s="15"/>
      <c r="DW18" s="15"/>
      <c r="DX18" s="57"/>
      <c r="DY18" s="6"/>
      <c r="DZ18" s="57" t="s">
        <v>215</v>
      </c>
      <c r="EA18" s="15"/>
      <c r="EB18" s="15"/>
      <c r="EC18" s="6"/>
      <c r="ED18" s="6"/>
      <c r="EE18" s="20"/>
      <c r="EF18" s="102"/>
      <c r="EG18" s="28"/>
      <c r="EH18" s="28"/>
      <c r="EI18" s="29" t="s">
        <v>215</v>
      </c>
      <c r="EJ18" s="29" t="s">
        <v>215</v>
      </c>
      <c r="EK18" s="29" t="s">
        <v>215</v>
      </c>
      <c r="EL18" s="28"/>
      <c r="EM18" s="6"/>
      <c r="EN18" s="6"/>
    </row>
    <row r="19" spans="1:144" ht="26.25" customHeight="1" x14ac:dyDescent="0.25">
      <c r="A19" s="1" t="s">
        <v>201</v>
      </c>
      <c r="B19" s="45" t="s">
        <v>208</v>
      </c>
      <c r="C19" s="88">
        <f t="shared" si="0"/>
        <v>20</v>
      </c>
      <c r="D19" s="4"/>
      <c r="E19" s="30"/>
      <c r="F19" s="6"/>
      <c r="G19" s="54" t="s">
        <v>215</v>
      </c>
      <c r="H19" s="6"/>
      <c r="I19" s="7" t="s">
        <v>215</v>
      </c>
      <c r="J19" s="6"/>
      <c r="K19" s="6"/>
      <c r="L19" s="7"/>
      <c r="M19" s="7" t="s">
        <v>215</v>
      </c>
      <c r="N19" s="6"/>
      <c r="O19" s="15"/>
      <c r="P19" s="15"/>
      <c r="Q19" s="16" t="s">
        <v>215</v>
      </c>
      <c r="R19" s="15"/>
      <c r="S19" s="15"/>
      <c r="T19" s="15"/>
      <c r="U19" s="15"/>
      <c r="V19" s="7"/>
      <c r="W19" s="7"/>
      <c r="X19" s="7"/>
      <c r="Y19" s="7"/>
      <c r="Z19" s="7"/>
      <c r="AA19" s="7"/>
      <c r="AB19" s="57"/>
      <c r="AC19" s="57"/>
      <c r="AD19" s="57"/>
      <c r="AE19" s="7"/>
      <c r="AF19" s="64"/>
      <c r="AG19" s="17"/>
      <c r="AH19" s="7"/>
      <c r="AI19" s="7"/>
      <c r="AJ19" s="6"/>
      <c r="AK19" s="6"/>
      <c r="AL19" s="7" t="s">
        <v>215</v>
      </c>
      <c r="AM19" s="8" t="s">
        <v>215</v>
      </c>
      <c r="AN19" s="6"/>
      <c r="AO19" s="7"/>
      <c r="AP19" s="6"/>
      <c r="AQ19" s="6"/>
      <c r="AR19" s="6"/>
      <c r="AS19" s="7" t="s">
        <v>215</v>
      </c>
      <c r="AT19" s="16"/>
      <c r="AU19" s="82"/>
      <c r="AV19" s="82"/>
      <c r="AW19" s="8" t="s">
        <v>215</v>
      </c>
      <c r="AX19" s="6"/>
      <c r="AY19" s="6"/>
      <c r="AZ19" s="7"/>
      <c r="BA19" s="7"/>
      <c r="BB19" s="6"/>
      <c r="BC19" s="7" t="s">
        <v>215</v>
      </c>
      <c r="BD19" s="82"/>
      <c r="BE19" s="8" t="s">
        <v>215</v>
      </c>
      <c r="BF19" s="7"/>
      <c r="BG19" s="6"/>
      <c r="BH19" s="7"/>
      <c r="BI19" s="7"/>
      <c r="BJ19" s="7"/>
      <c r="BK19" s="6"/>
      <c r="BL19" s="7"/>
      <c r="BM19" s="7"/>
      <c r="BN19" s="54" t="s">
        <v>215</v>
      </c>
      <c r="BO19" s="6"/>
      <c r="BP19" s="82"/>
      <c r="BQ19" s="84"/>
      <c r="BR19" s="54" t="s">
        <v>215</v>
      </c>
      <c r="BS19" s="6"/>
      <c r="BT19" s="6"/>
      <c r="BU19" s="54" t="s">
        <v>215</v>
      </c>
      <c r="BV19" s="6"/>
      <c r="BW19" s="6"/>
      <c r="BX19" s="54" t="s">
        <v>215</v>
      </c>
      <c r="BY19" s="6"/>
      <c r="BZ19" s="6"/>
      <c r="CA19" s="82"/>
      <c r="CB19" s="84"/>
      <c r="CC19" s="84"/>
      <c r="CD19" s="57"/>
      <c r="CE19" s="54" t="s">
        <v>215</v>
      </c>
      <c r="CF19" s="82"/>
      <c r="CG19" s="15"/>
      <c r="CH19" s="7"/>
      <c r="CI19" s="6"/>
      <c r="CJ19" s="84"/>
      <c r="CK19" s="6"/>
      <c r="CL19" s="17"/>
      <c r="CM19" s="57"/>
      <c r="CN19" s="57"/>
      <c r="CO19" s="6"/>
      <c r="CP19" s="57"/>
      <c r="CQ19" s="17"/>
      <c r="CR19" s="57"/>
      <c r="CS19" s="6"/>
      <c r="CT19" s="57"/>
      <c r="CU19" s="15"/>
      <c r="CV19" s="6"/>
      <c r="CW19" s="57"/>
      <c r="CX19" s="15"/>
      <c r="CY19" s="6"/>
      <c r="CZ19" s="7"/>
      <c r="DA19" s="15"/>
      <c r="DB19" s="15"/>
      <c r="DC19" s="7" t="s">
        <v>215</v>
      </c>
      <c r="DD19" s="6"/>
      <c r="DE19" s="7"/>
      <c r="DF19" s="15"/>
      <c r="DG19" s="8" t="s">
        <v>215</v>
      </c>
      <c r="DH19" s="7"/>
      <c r="DI19" s="6"/>
      <c r="DJ19" s="16" t="s">
        <v>215</v>
      </c>
      <c r="DK19" s="15"/>
      <c r="DL19" s="15"/>
      <c r="DM19" s="6"/>
      <c r="DN19" s="6"/>
      <c r="DO19" s="20"/>
      <c r="DP19" s="86"/>
      <c r="DQ19" s="86"/>
      <c r="DR19" s="16" t="s">
        <v>215</v>
      </c>
      <c r="DS19" s="20"/>
      <c r="DT19" s="7"/>
      <c r="DU19" s="6"/>
      <c r="DV19" s="15"/>
      <c r="DW19" s="15"/>
      <c r="DX19" s="65" t="s">
        <v>215</v>
      </c>
      <c r="DY19" s="6"/>
      <c r="DZ19" s="6"/>
      <c r="EA19" s="15"/>
      <c r="EB19" s="15"/>
      <c r="EC19" s="6"/>
      <c r="ED19" s="6"/>
      <c r="EE19" s="20"/>
      <c r="EF19" s="102"/>
      <c r="EG19" s="28"/>
      <c r="EH19" s="92"/>
      <c r="EI19" s="28"/>
      <c r="EJ19" s="28"/>
      <c r="EK19" s="28"/>
      <c r="EL19" s="28"/>
      <c r="EM19" s="6"/>
      <c r="EN19" s="6"/>
    </row>
    <row r="20" spans="1:144" ht="26.25" customHeight="1" x14ac:dyDescent="0.25">
      <c r="A20" s="1" t="s">
        <v>201</v>
      </c>
      <c r="B20" s="45" t="s">
        <v>209</v>
      </c>
      <c r="C20" s="88">
        <f t="shared" si="0"/>
        <v>24</v>
      </c>
      <c r="D20" s="4"/>
      <c r="E20" s="30"/>
      <c r="F20" s="55"/>
      <c r="G20" s="54" t="s">
        <v>215</v>
      </c>
      <c r="H20" s="55"/>
      <c r="I20" s="7" t="s">
        <v>215</v>
      </c>
      <c r="J20" s="6"/>
      <c r="K20" s="6"/>
      <c r="L20" s="7"/>
      <c r="M20" s="7" t="s">
        <v>215</v>
      </c>
      <c r="N20" s="6"/>
      <c r="O20" s="16"/>
      <c r="P20" s="16" t="s">
        <v>215</v>
      </c>
      <c r="Q20" s="16" t="s">
        <v>215</v>
      </c>
      <c r="R20" s="15"/>
      <c r="S20" s="15"/>
      <c r="T20" s="15"/>
      <c r="U20" s="15"/>
      <c r="V20" s="7"/>
      <c r="W20" s="7"/>
      <c r="X20" s="7"/>
      <c r="Y20" s="7"/>
      <c r="Z20" s="7"/>
      <c r="AA20" s="7"/>
      <c r="AB20" s="57"/>
      <c r="AC20" s="57" t="s">
        <v>215</v>
      </c>
      <c r="AD20" s="57" t="s">
        <v>215</v>
      </c>
      <c r="AE20" s="7" t="s">
        <v>215</v>
      </c>
      <c r="AF20" s="64"/>
      <c r="AG20" s="17"/>
      <c r="AH20" s="7"/>
      <c r="AI20" s="7"/>
      <c r="AJ20" s="6"/>
      <c r="AK20" s="6"/>
      <c r="AL20" s="7"/>
      <c r="AM20" s="6"/>
      <c r="AN20" s="7" t="s">
        <v>215</v>
      </c>
      <c r="AO20" s="7"/>
      <c r="AP20" s="6"/>
      <c r="AQ20" s="6"/>
      <c r="AR20" s="6"/>
      <c r="AS20" s="7" t="s">
        <v>215</v>
      </c>
      <c r="AT20" s="16"/>
      <c r="AU20" s="82"/>
      <c r="AV20" s="82"/>
      <c r="AW20" s="7"/>
      <c r="AX20" s="6"/>
      <c r="AY20" s="6"/>
      <c r="AZ20" s="7"/>
      <c r="BA20" s="6"/>
      <c r="BB20" s="6"/>
      <c r="BC20" s="6"/>
      <c r="BD20" s="82"/>
      <c r="BE20" s="7"/>
      <c r="BF20" s="7" t="s">
        <v>215</v>
      </c>
      <c r="BG20" s="7" t="s">
        <v>215</v>
      </c>
      <c r="BH20" s="7" t="s">
        <v>215</v>
      </c>
      <c r="BI20" s="7"/>
      <c r="BJ20" s="7"/>
      <c r="BK20" s="6"/>
      <c r="BL20" s="7"/>
      <c r="BM20" s="7"/>
      <c r="BN20" s="7"/>
      <c r="BO20" s="6"/>
      <c r="BP20" s="82"/>
      <c r="BQ20" s="84"/>
      <c r="BR20" s="7"/>
      <c r="BS20" s="6"/>
      <c r="BT20" s="6"/>
      <c r="BU20" s="7"/>
      <c r="BV20" s="6"/>
      <c r="BW20" s="6"/>
      <c r="BX20" s="7"/>
      <c r="BY20" s="54" t="s">
        <v>215</v>
      </c>
      <c r="BZ20" s="54" t="s">
        <v>215</v>
      </c>
      <c r="CA20" s="82"/>
      <c r="CB20" s="84"/>
      <c r="CC20" s="84"/>
      <c r="CD20" s="57"/>
      <c r="CE20" s="57"/>
      <c r="CF20" s="82"/>
      <c r="CG20" s="15"/>
      <c r="CH20" s="7"/>
      <c r="CI20" s="6"/>
      <c r="CJ20" s="84"/>
      <c r="CK20" s="6"/>
      <c r="CL20" s="17"/>
      <c r="CM20" s="6"/>
      <c r="CN20" s="6"/>
      <c r="CO20" s="6"/>
      <c r="CP20" s="57"/>
      <c r="CQ20" s="17"/>
      <c r="CR20" s="6"/>
      <c r="CS20" s="6"/>
      <c r="CT20" s="6"/>
      <c r="CU20" s="15"/>
      <c r="CV20" s="6"/>
      <c r="CW20" s="57"/>
      <c r="CX20" s="15"/>
      <c r="CY20" s="6"/>
      <c r="CZ20" s="7"/>
      <c r="DA20" s="15"/>
      <c r="DB20" s="15"/>
      <c r="DC20" s="7" t="s">
        <v>215</v>
      </c>
      <c r="DD20" s="7" t="s">
        <v>215</v>
      </c>
      <c r="DE20" s="7"/>
      <c r="DF20" s="15"/>
      <c r="DG20" s="7"/>
      <c r="DH20" s="7" t="s">
        <v>215</v>
      </c>
      <c r="DI20" s="7" t="s">
        <v>215</v>
      </c>
      <c r="DJ20" s="16" t="s">
        <v>215</v>
      </c>
      <c r="DK20" s="15"/>
      <c r="DL20" s="15"/>
      <c r="DM20" s="6"/>
      <c r="DN20" s="6"/>
      <c r="DO20" s="16" t="s">
        <v>215</v>
      </c>
      <c r="DP20" s="86"/>
      <c r="DQ20" s="86"/>
      <c r="DR20" s="16" t="s">
        <v>215</v>
      </c>
      <c r="DS20" s="20"/>
      <c r="DT20" s="7"/>
      <c r="DU20" s="6"/>
      <c r="DV20" s="15"/>
      <c r="DW20" s="15"/>
      <c r="DX20" s="57"/>
      <c r="DY20" s="6"/>
      <c r="DZ20" s="57" t="s">
        <v>215</v>
      </c>
      <c r="EA20" s="15"/>
      <c r="EB20" s="15"/>
      <c r="EC20" s="6"/>
      <c r="ED20" s="6"/>
      <c r="EE20" s="20"/>
      <c r="EF20" s="102"/>
      <c r="EG20" s="28"/>
      <c r="EH20" s="28"/>
      <c r="EI20" s="28"/>
      <c r="EJ20" s="28"/>
      <c r="EK20" s="28"/>
      <c r="EL20" s="29" t="s">
        <v>215</v>
      </c>
      <c r="EM20" s="6"/>
      <c r="EN20" s="6"/>
    </row>
    <row r="21" spans="1:144" ht="26.25" customHeight="1" x14ac:dyDescent="0.25">
      <c r="A21" s="1" t="s">
        <v>201</v>
      </c>
      <c r="B21" s="45" t="s">
        <v>210</v>
      </c>
      <c r="C21" s="88">
        <f t="shared" si="0"/>
        <v>42</v>
      </c>
      <c r="D21" s="4"/>
      <c r="E21" s="30"/>
      <c r="F21" s="55"/>
      <c r="G21" s="54" t="s">
        <v>215</v>
      </c>
      <c r="H21" s="55"/>
      <c r="I21" s="7" t="s">
        <v>215</v>
      </c>
      <c r="J21" s="6"/>
      <c r="K21" s="6"/>
      <c r="L21" s="7"/>
      <c r="M21" s="7" t="s">
        <v>215</v>
      </c>
      <c r="N21" s="6"/>
      <c r="O21" s="16"/>
      <c r="P21" s="16" t="s">
        <v>215</v>
      </c>
      <c r="Q21" s="16" t="s">
        <v>215</v>
      </c>
      <c r="R21" s="15"/>
      <c r="S21" s="15"/>
      <c r="T21" s="15"/>
      <c r="U21" s="15"/>
      <c r="V21" s="7"/>
      <c r="W21" s="7" t="s">
        <v>215</v>
      </c>
      <c r="X21" s="7" t="s">
        <v>215</v>
      </c>
      <c r="Y21" s="7"/>
      <c r="Z21" s="7" t="s">
        <v>215</v>
      </c>
      <c r="AA21" s="7" t="s">
        <v>215</v>
      </c>
      <c r="AB21" s="57"/>
      <c r="AC21" s="57" t="s">
        <v>215</v>
      </c>
      <c r="AD21" s="57" t="s">
        <v>215</v>
      </c>
      <c r="AE21" s="7" t="s">
        <v>215</v>
      </c>
      <c r="AF21" s="64"/>
      <c r="AG21" s="17"/>
      <c r="AH21" s="7"/>
      <c r="AI21" s="7" t="s">
        <v>215</v>
      </c>
      <c r="AJ21" s="6"/>
      <c r="AK21" s="6"/>
      <c r="AL21" s="7"/>
      <c r="AM21" s="6"/>
      <c r="AN21" s="7" t="s">
        <v>215</v>
      </c>
      <c r="AO21" s="7"/>
      <c r="AP21" s="7" t="s">
        <v>215</v>
      </c>
      <c r="AQ21" s="7" t="s">
        <v>215</v>
      </c>
      <c r="AR21" s="7" t="s">
        <v>215</v>
      </c>
      <c r="AS21" s="7" t="s">
        <v>215</v>
      </c>
      <c r="AT21" s="16"/>
      <c r="AU21" s="82"/>
      <c r="AV21" s="82"/>
      <c r="AW21" s="6"/>
      <c r="AX21" s="7" t="s">
        <v>215</v>
      </c>
      <c r="AY21" s="6"/>
      <c r="AZ21" s="7"/>
      <c r="BA21" s="7"/>
      <c r="BB21" s="7" t="s">
        <v>215</v>
      </c>
      <c r="BC21" s="7" t="s">
        <v>215</v>
      </c>
      <c r="BD21" s="82"/>
      <c r="BE21" s="7"/>
      <c r="BF21" s="7" t="s">
        <v>215</v>
      </c>
      <c r="BG21" s="7" t="s">
        <v>215</v>
      </c>
      <c r="BH21" s="7"/>
      <c r="BI21" s="7"/>
      <c r="BJ21" s="7"/>
      <c r="BK21" s="6"/>
      <c r="BL21" s="7"/>
      <c r="BM21" s="7"/>
      <c r="BN21" s="7" t="s">
        <v>215</v>
      </c>
      <c r="BO21" s="6"/>
      <c r="BP21" s="82"/>
      <c r="BQ21" s="84"/>
      <c r="BR21" s="7"/>
      <c r="BS21" s="7" t="s">
        <v>215</v>
      </c>
      <c r="BT21" s="7" t="s">
        <v>215</v>
      </c>
      <c r="BU21" s="7"/>
      <c r="BV21" s="7" t="s">
        <v>215</v>
      </c>
      <c r="BW21" s="7" t="s">
        <v>215</v>
      </c>
      <c r="BX21" s="7"/>
      <c r="BY21" s="7" t="s">
        <v>215</v>
      </c>
      <c r="BZ21" s="7" t="s">
        <v>215</v>
      </c>
      <c r="CA21" s="82"/>
      <c r="CB21" s="84"/>
      <c r="CC21" s="84"/>
      <c r="CD21" s="57"/>
      <c r="CE21" s="54" t="s">
        <v>215</v>
      </c>
      <c r="CF21" s="82"/>
      <c r="CG21" s="15"/>
      <c r="CH21" s="7"/>
      <c r="CI21" s="6"/>
      <c r="CJ21" s="84"/>
      <c r="CK21" s="6"/>
      <c r="CL21" s="17"/>
      <c r="CM21" s="6"/>
      <c r="CN21" s="57"/>
      <c r="CO21" s="6"/>
      <c r="CP21" s="57"/>
      <c r="CQ21" s="17"/>
      <c r="CR21" s="57"/>
      <c r="CS21" s="6"/>
      <c r="CT21" s="6"/>
      <c r="CU21" s="15"/>
      <c r="CV21" s="6"/>
      <c r="CW21" s="57"/>
      <c r="CX21" s="15"/>
      <c r="CY21" s="6"/>
      <c r="CZ21" s="7"/>
      <c r="DA21" s="15"/>
      <c r="DB21" s="15"/>
      <c r="DC21" s="7" t="s">
        <v>215</v>
      </c>
      <c r="DD21" s="7" t="s">
        <v>215</v>
      </c>
      <c r="DE21" s="7"/>
      <c r="DF21" s="15"/>
      <c r="DG21" s="7"/>
      <c r="DH21" s="7" t="s">
        <v>215</v>
      </c>
      <c r="DI21" s="7" t="s">
        <v>215</v>
      </c>
      <c r="DJ21" s="16" t="s">
        <v>215</v>
      </c>
      <c r="DK21" s="15"/>
      <c r="DL21" s="15"/>
      <c r="DM21" s="6"/>
      <c r="DN21" s="6"/>
      <c r="DO21" s="16" t="s">
        <v>215</v>
      </c>
      <c r="DP21" s="86"/>
      <c r="DQ21" s="86"/>
      <c r="DR21" s="16" t="s">
        <v>215</v>
      </c>
      <c r="DS21" s="20"/>
      <c r="DT21" s="7"/>
      <c r="DU21" s="6"/>
      <c r="DV21" s="15"/>
      <c r="DW21" s="15"/>
      <c r="DX21" s="57"/>
      <c r="DY21" s="6"/>
      <c r="DZ21" s="57" t="s">
        <v>215</v>
      </c>
      <c r="EA21" s="15"/>
      <c r="EB21" s="15"/>
      <c r="EC21" s="6"/>
      <c r="ED21" s="6"/>
      <c r="EE21" s="20"/>
      <c r="EF21" s="102"/>
      <c r="EG21" s="28"/>
      <c r="EH21" s="28"/>
      <c r="EI21" s="28"/>
      <c r="EJ21" s="28"/>
      <c r="EK21" s="28"/>
      <c r="EL21" s="29" t="s">
        <v>215</v>
      </c>
      <c r="EM21" s="8" t="s">
        <v>215</v>
      </c>
      <c r="EN21" s="8" t="s">
        <v>215</v>
      </c>
    </row>
    <row r="22" spans="1:144" ht="26.25" customHeight="1" x14ac:dyDescent="0.25">
      <c r="A22" s="1" t="s">
        <v>201</v>
      </c>
      <c r="B22" s="45" t="s">
        <v>211</v>
      </c>
      <c r="C22" s="88">
        <f t="shared" si="0"/>
        <v>44</v>
      </c>
      <c r="D22" s="4"/>
      <c r="E22" s="30"/>
      <c r="F22" s="55"/>
      <c r="G22" s="54" t="s">
        <v>215</v>
      </c>
      <c r="H22" s="55"/>
      <c r="I22" s="7" t="s">
        <v>215</v>
      </c>
      <c r="J22" s="6"/>
      <c r="K22" s="6"/>
      <c r="L22" s="6"/>
      <c r="M22" s="7" t="s">
        <v>215</v>
      </c>
      <c r="N22" s="6"/>
      <c r="O22" s="16"/>
      <c r="P22" s="16" t="s">
        <v>215</v>
      </c>
      <c r="Q22" s="16" t="s">
        <v>215</v>
      </c>
      <c r="R22" s="15"/>
      <c r="S22" s="15"/>
      <c r="T22" s="15"/>
      <c r="U22" s="15"/>
      <c r="V22" s="7"/>
      <c r="W22" s="7" t="s">
        <v>215</v>
      </c>
      <c r="X22" s="7" t="s">
        <v>215</v>
      </c>
      <c r="Y22" s="7"/>
      <c r="Z22" s="7" t="s">
        <v>215</v>
      </c>
      <c r="AA22" s="7" t="s">
        <v>215</v>
      </c>
      <c r="AB22" s="57"/>
      <c r="AC22" s="57" t="s">
        <v>215</v>
      </c>
      <c r="AD22" s="57" t="s">
        <v>215</v>
      </c>
      <c r="AE22" s="7" t="s">
        <v>215</v>
      </c>
      <c r="AF22" s="64"/>
      <c r="AG22" s="17"/>
      <c r="AH22" s="7"/>
      <c r="AI22" s="7" t="s">
        <v>215</v>
      </c>
      <c r="AJ22" s="6"/>
      <c r="AK22" s="6"/>
      <c r="AL22" s="7"/>
      <c r="AM22" s="6"/>
      <c r="AN22" s="7" t="s">
        <v>215</v>
      </c>
      <c r="AO22" s="7"/>
      <c r="AP22" s="7" t="s">
        <v>215</v>
      </c>
      <c r="AQ22" s="7" t="s">
        <v>215</v>
      </c>
      <c r="AR22" s="7" t="s">
        <v>215</v>
      </c>
      <c r="AS22" s="7" t="s">
        <v>215</v>
      </c>
      <c r="AT22" s="16"/>
      <c r="AU22" s="82"/>
      <c r="AV22" s="82"/>
      <c r="AW22" s="6"/>
      <c r="AX22" s="7" t="s">
        <v>215</v>
      </c>
      <c r="AY22" s="6"/>
      <c r="AZ22" s="7"/>
      <c r="BA22" s="7"/>
      <c r="BB22" s="7" t="s">
        <v>215</v>
      </c>
      <c r="BC22" s="7" t="s">
        <v>215</v>
      </c>
      <c r="BD22" s="82"/>
      <c r="BE22" s="7"/>
      <c r="BF22" s="7" t="s">
        <v>215</v>
      </c>
      <c r="BG22" s="7" t="s">
        <v>215</v>
      </c>
      <c r="BH22" s="7" t="s">
        <v>215</v>
      </c>
      <c r="BI22" s="7"/>
      <c r="BJ22" s="7" t="s">
        <v>215</v>
      </c>
      <c r="BK22" s="6"/>
      <c r="BL22" s="7"/>
      <c r="BM22" s="7"/>
      <c r="BN22" s="7" t="s">
        <v>215</v>
      </c>
      <c r="BO22" s="6"/>
      <c r="BP22" s="82"/>
      <c r="BQ22" s="84"/>
      <c r="BR22" s="7"/>
      <c r="BS22" s="7" t="s">
        <v>215</v>
      </c>
      <c r="BT22" s="7" t="s">
        <v>215</v>
      </c>
      <c r="BU22" s="7"/>
      <c r="BV22" s="7" t="s">
        <v>215</v>
      </c>
      <c r="BW22" s="7" t="s">
        <v>215</v>
      </c>
      <c r="BX22" s="7"/>
      <c r="BY22" s="7" t="s">
        <v>215</v>
      </c>
      <c r="BZ22" s="7" t="s">
        <v>215</v>
      </c>
      <c r="CA22" s="82"/>
      <c r="CB22" s="84"/>
      <c r="CC22" s="84"/>
      <c r="CD22" s="57"/>
      <c r="CE22" s="54" t="s">
        <v>215</v>
      </c>
      <c r="CF22" s="82"/>
      <c r="CG22" s="15"/>
      <c r="CH22" s="7"/>
      <c r="CI22" s="6"/>
      <c r="CJ22" s="84"/>
      <c r="CK22" s="6"/>
      <c r="CL22" s="17"/>
      <c r="CM22" s="6"/>
      <c r="CN22" s="57"/>
      <c r="CO22" s="6"/>
      <c r="CP22" s="57"/>
      <c r="CQ22" s="17"/>
      <c r="CR22" s="57"/>
      <c r="CS22" s="6"/>
      <c r="CT22" s="6"/>
      <c r="CU22" s="15"/>
      <c r="CV22" s="6"/>
      <c r="CW22" s="57"/>
      <c r="CX22" s="15"/>
      <c r="CY22" s="6"/>
      <c r="CZ22" s="7"/>
      <c r="DA22" s="15"/>
      <c r="DB22" s="15"/>
      <c r="DC22" s="7" t="s">
        <v>215</v>
      </c>
      <c r="DD22" s="7" t="s">
        <v>215</v>
      </c>
      <c r="DE22" s="7"/>
      <c r="DF22" s="15"/>
      <c r="DG22" s="7"/>
      <c r="DH22" s="7" t="s">
        <v>215</v>
      </c>
      <c r="DI22" s="7" t="s">
        <v>215</v>
      </c>
      <c r="DJ22" s="16" t="s">
        <v>215</v>
      </c>
      <c r="DK22" s="15"/>
      <c r="DL22" s="15"/>
      <c r="DM22" s="6"/>
      <c r="DN22" s="6"/>
      <c r="DO22" s="16" t="s">
        <v>215</v>
      </c>
      <c r="DP22" s="86"/>
      <c r="DQ22" s="86"/>
      <c r="DR22" s="20"/>
      <c r="DS22" s="20"/>
      <c r="DT22" s="7"/>
      <c r="DU22" s="6"/>
      <c r="DV22" s="15"/>
      <c r="DW22" s="15"/>
      <c r="DX22" s="57"/>
      <c r="DY22" s="6"/>
      <c r="DZ22" s="57" t="s">
        <v>215</v>
      </c>
      <c r="EA22" s="15"/>
      <c r="EB22" s="15"/>
      <c r="EC22" s="6"/>
      <c r="ED22" s="6"/>
      <c r="EE22" s="20"/>
      <c r="EF22" s="102"/>
      <c r="EG22" s="29" t="s">
        <v>215</v>
      </c>
      <c r="EH22" s="28"/>
      <c r="EI22" s="28"/>
      <c r="EJ22" s="28"/>
      <c r="EK22" s="28"/>
      <c r="EL22" s="29" t="s">
        <v>215</v>
      </c>
      <c r="EM22" s="8" t="s">
        <v>215</v>
      </c>
      <c r="EN22" s="8" t="s">
        <v>215</v>
      </c>
    </row>
    <row r="23" spans="1:144" ht="26.25" customHeight="1" x14ac:dyDescent="0.25">
      <c r="A23" s="1" t="s">
        <v>201</v>
      </c>
      <c r="B23" s="45" t="s">
        <v>212</v>
      </c>
      <c r="C23" s="88">
        <f t="shared" si="0"/>
        <v>40</v>
      </c>
      <c r="D23" s="4"/>
      <c r="E23" s="30"/>
      <c r="F23" s="55"/>
      <c r="G23" s="54" t="s">
        <v>215</v>
      </c>
      <c r="H23" s="55"/>
      <c r="I23" s="7" t="s">
        <v>215</v>
      </c>
      <c r="J23" s="6"/>
      <c r="K23" s="6"/>
      <c r="L23" s="6"/>
      <c r="M23" s="7" t="s">
        <v>215</v>
      </c>
      <c r="N23" s="6"/>
      <c r="O23" s="16"/>
      <c r="P23" s="16" t="s">
        <v>215</v>
      </c>
      <c r="Q23" s="16" t="s">
        <v>215</v>
      </c>
      <c r="R23" s="15"/>
      <c r="S23" s="15"/>
      <c r="T23" s="15"/>
      <c r="U23" s="15"/>
      <c r="V23" s="7"/>
      <c r="W23" s="7" t="s">
        <v>215</v>
      </c>
      <c r="X23" s="7" t="s">
        <v>215</v>
      </c>
      <c r="Y23" s="7"/>
      <c r="Z23" s="7" t="s">
        <v>215</v>
      </c>
      <c r="AA23" s="7" t="s">
        <v>215</v>
      </c>
      <c r="AB23" s="57"/>
      <c r="AC23" s="57" t="s">
        <v>215</v>
      </c>
      <c r="AD23" s="57" t="s">
        <v>215</v>
      </c>
      <c r="AE23" s="7" t="s">
        <v>215</v>
      </c>
      <c r="AF23" s="64"/>
      <c r="AG23" s="16" t="s">
        <v>215</v>
      </c>
      <c r="AH23" s="7"/>
      <c r="AI23" s="7" t="s">
        <v>215</v>
      </c>
      <c r="AJ23" s="6"/>
      <c r="AK23" s="6"/>
      <c r="AL23" s="7"/>
      <c r="AM23" s="6"/>
      <c r="AN23" s="7" t="s">
        <v>215</v>
      </c>
      <c r="AO23" s="7"/>
      <c r="AP23" s="6"/>
      <c r="AQ23" s="6"/>
      <c r="AR23" s="6"/>
      <c r="AS23" s="7" t="s">
        <v>215</v>
      </c>
      <c r="AT23" s="16"/>
      <c r="AU23" s="82"/>
      <c r="AV23" s="82"/>
      <c r="AW23" s="6"/>
      <c r="AX23" s="7" t="s">
        <v>215</v>
      </c>
      <c r="AY23" s="6"/>
      <c r="AZ23" s="7"/>
      <c r="BA23" s="7"/>
      <c r="BB23" s="7" t="s">
        <v>215</v>
      </c>
      <c r="BC23" s="7" t="s">
        <v>215</v>
      </c>
      <c r="BD23" s="82"/>
      <c r="BE23" s="7"/>
      <c r="BF23" s="7" t="s">
        <v>215</v>
      </c>
      <c r="BG23" s="7" t="s">
        <v>215</v>
      </c>
      <c r="BH23" s="7"/>
      <c r="BI23" s="7"/>
      <c r="BJ23" s="7"/>
      <c r="BK23" s="6"/>
      <c r="BL23" s="7"/>
      <c r="BM23" s="7"/>
      <c r="BN23" s="7" t="s">
        <v>215</v>
      </c>
      <c r="BO23" s="6"/>
      <c r="BP23" s="82"/>
      <c r="BQ23" s="84"/>
      <c r="BR23" s="7"/>
      <c r="BS23" s="7" t="s">
        <v>215</v>
      </c>
      <c r="BT23" s="7" t="s">
        <v>215</v>
      </c>
      <c r="BU23" s="7"/>
      <c r="BV23" s="7" t="s">
        <v>215</v>
      </c>
      <c r="BW23" s="7" t="s">
        <v>215</v>
      </c>
      <c r="BX23" s="7"/>
      <c r="BY23" s="7" t="s">
        <v>215</v>
      </c>
      <c r="BZ23" s="7" t="s">
        <v>215</v>
      </c>
      <c r="CA23" s="82"/>
      <c r="CB23" s="84"/>
      <c r="CC23" s="84"/>
      <c r="CD23" s="57"/>
      <c r="CE23" s="54" t="s">
        <v>215</v>
      </c>
      <c r="CF23" s="82"/>
      <c r="CG23" s="15"/>
      <c r="CH23" s="7"/>
      <c r="CI23" s="6"/>
      <c r="CJ23" s="84"/>
      <c r="CK23" s="6"/>
      <c r="CL23" s="17"/>
      <c r="CM23" s="6"/>
      <c r="CN23" s="57"/>
      <c r="CO23" s="6"/>
      <c r="CP23" s="57"/>
      <c r="CQ23" s="17"/>
      <c r="CR23" s="57"/>
      <c r="CS23" s="6"/>
      <c r="CT23" s="6"/>
      <c r="CU23" s="15"/>
      <c r="CV23" s="6"/>
      <c r="CW23" s="57"/>
      <c r="CX23" s="15"/>
      <c r="CY23" s="6"/>
      <c r="CZ23" s="7"/>
      <c r="DA23" s="15"/>
      <c r="DB23" s="15"/>
      <c r="DC23" s="7" t="s">
        <v>215</v>
      </c>
      <c r="DD23" s="7" t="s">
        <v>215</v>
      </c>
      <c r="DE23" s="7"/>
      <c r="DF23" s="15"/>
      <c r="DG23" s="7"/>
      <c r="DH23" s="7" t="s">
        <v>215</v>
      </c>
      <c r="DI23" s="7" t="s">
        <v>215</v>
      </c>
      <c r="DJ23" s="16" t="s">
        <v>215</v>
      </c>
      <c r="DK23" s="15"/>
      <c r="DL23" s="15"/>
      <c r="DM23" s="6"/>
      <c r="DN23" s="6"/>
      <c r="DO23" s="16" t="s">
        <v>215</v>
      </c>
      <c r="DP23" s="86"/>
      <c r="DQ23" s="86"/>
      <c r="DR23" s="20"/>
      <c r="DS23" s="20"/>
      <c r="DT23" s="7"/>
      <c r="DU23" s="6"/>
      <c r="DV23" s="15"/>
      <c r="DW23" s="15"/>
      <c r="DX23" s="57"/>
      <c r="DY23" s="6"/>
      <c r="DZ23" s="57" t="s">
        <v>215</v>
      </c>
      <c r="EA23" s="15"/>
      <c r="EB23" s="15"/>
      <c r="EC23" s="6"/>
      <c r="ED23" s="6"/>
      <c r="EE23" s="20"/>
      <c r="EF23" s="102"/>
      <c r="EG23" s="29" t="s">
        <v>215</v>
      </c>
      <c r="EH23" s="28"/>
      <c r="EI23" s="28"/>
      <c r="EJ23" s="28"/>
      <c r="EK23" s="28"/>
      <c r="EL23" s="29" t="s">
        <v>215</v>
      </c>
      <c r="EM23" s="8" t="s">
        <v>215</v>
      </c>
      <c r="EN23" s="8" t="s">
        <v>215</v>
      </c>
    </row>
    <row r="24" spans="1:144" ht="26.25" customHeight="1" x14ac:dyDescent="0.25">
      <c r="A24" s="1" t="s">
        <v>201</v>
      </c>
      <c r="B24" s="45" t="s">
        <v>213</v>
      </c>
      <c r="C24" s="88">
        <f t="shared" si="0"/>
        <v>17</v>
      </c>
      <c r="D24" s="4"/>
      <c r="E24" s="30"/>
      <c r="F24" s="6"/>
      <c r="G24" s="54" t="s">
        <v>215</v>
      </c>
      <c r="H24" s="6"/>
      <c r="I24" s="7" t="s">
        <v>215</v>
      </c>
      <c r="J24" s="6"/>
      <c r="K24" s="6"/>
      <c r="L24" s="6"/>
      <c r="M24" s="7" t="s">
        <v>215</v>
      </c>
      <c r="N24" s="6"/>
      <c r="O24" s="15"/>
      <c r="P24" s="15"/>
      <c r="Q24" s="16" t="s">
        <v>215</v>
      </c>
      <c r="R24" s="15"/>
      <c r="S24" s="16" t="s">
        <v>215</v>
      </c>
      <c r="T24" s="15"/>
      <c r="U24" s="15"/>
      <c r="V24" s="7"/>
      <c r="W24" s="7"/>
      <c r="X24" s="7"/>
      <c r="Y24" s="7"/>
      <c r="Z24" s="7"/>
      <c r="AA24" s="7"/>
      <c r="AB24" s="57" t="s">
        <v>215</v>
      </c>
      <c r="AC24" s="57"/>
      <c r="AD24" s="57"/>
      <c r="AE24" s="7" t="s">
        <v>215</v>
      </c>
      <c r="AF24" s="64"/>
      <c r="AG24" s="17"/>
      <c r="AH24" s="7"/>
      <c r="AI24" s="7"/>
      <c r="AJ24" s="6"/>
      <c r="AK24" s="6"/>
      <c r="AL24" s="7"/>
      <c r="AM24" s="7"/>
      <c r="AN24" s="6"/>
      <c r="AO24" s="7"/>
      <c r="AP24" s="6"/>
      <c r="AQ24" s="6"/>
      <c r="AR24" s="6"/>
      <c r="AS24" s="7" t="s">
        <v>215</v>
      </c>
      <c r="AT24" s="16"/>
      <c r="AU24" s="82"/>
      <c r="AV24" s="82"/>
      <c r="AW24" s="7"/>
      <c r="AX24" s="6"/>
      <c r="AY24" s="6"/>
      <c r="AZ24" s="7"/>
      <c r="BA24" s="6"/>
      <c r="BB24" s="6"/>
      <c r="BC24" s="6"/>
      <c r="BD24" s="82"/>
      <c r="BE24" s="7" t="s">
        <v>215</v>
      </c>
      <c r="BF24" s="6"/>
      <c r="BG24" s="6"/>
      <c r="BH24" s="7"/>
      <c r="BI24" s="7"/>
      <c r="BJ24" s="7" t="s">
        <v>215</v>
      </c>
      <c r="BK24" s="6"/>
      <c r="BL24" s="7"/>
      <c r="BM24" s="7"/>
      <c r="BN24" s="7"/>
      <c r="BO24" s="6"/>
      <c r="BP24" s="82"/>
      <c r="BQ24" s="84"/>
      <c r="BR24" s="7" t="s">
        <v>215</v>
      </c>
      <c r="BS24" s="6"/>
      <c r="BT24" s="6"/>
      <c r="BU24" s="7" t="s">
        <v>215</v>
      </c>
      <c r="BV24" s="6"/>
      <c r="BW24" s="7"/>
      <c r="BX24" s="7"/>
      <c r="BY24" s="6"/>
      <c r="BZ24" s="6"/>
      <c r="CA24" s="82"/>
      <c r="CB24" s="84"/>
      <c r="CC24" s="84"/>
      <c r="CD24" s="57"/>
      <c r="CE24" s="57"/>
      <c r="CF24" s="82"/>
      <c r="CG24" s="15"/>
      <c r="CH24" s="6"/>
      <c r="CI24" s="6"/>
      <c r="CJ24" s="84"/>
      <c r="CK24" s="6"/>
      <c r="CL24" s="17"/>
      <c r="CM24" s="6"/>
      <c r="CN24" s="57"/>
      <c r="CO24" s="6"/>
      <c r="CP24" s="57"/>
      <c r="CQ24" s="17"/>
      <c r="CR24" s="57"/>
      <c r="CS24" s="6"/>
      <c r="CT24" s="6"/>
      <c r="CU24" s="15"/>
      <c r="CV24" s="6"/>
      <c r="CW24" s="57"/>
      <c r="CX24" s="15"/>
      <c r="CY24" s="6"/>
      <c r="CZ24" s="7"/>
      <c r="DA24" s="15"/>
      <c r="DB24" s="15"/>
      <c r="DC24" s="6"/>
      <c r="DD24" s="6"/>
      <c r="DE24" s="7"/>
      <c r="DF24" s="15"/>
      <c r="DG24" s="7"/>
      <c r="DH24" s="7"/>
      <c r="DI24" s="7" t="s">
        <v>215</v>
      </c>
      <c r="DJ24" s="16" t="s">
        <v>215</v>
      </c>
      <c r="DK24" s="15"/>
      <c r="DL24" s="15"/>
      <c r="DM24" s="6"/>
      <c r="DN24" s="6"/>
      <c r="DO24" s="16" t="s">
        <v>215</v>
      </c>
      <c r="DP24" s="86"/>
      <c r="DQ24" s="86"/>
      <c r="DR24" s="16" t="s">
        <v>215</v>
      </c>
      <c r="DS24" s="20"/>
      <c r="DT24" s="7"/>
      <c r="DU24" s="6"/>
      <c r="DV24" s="15"/>
      <c r="DW24" s="15"/>
      <c r="DX24" s="57" t="s">
        <v>215</v>
      </c>
      <c r="DY24" s="6"/>
      <c r="DZ24" s="6"/>
      <c r="EA24" s="15"/>
      <c r="EB24" s="15"/>
      <c r="EC24" s="6"/>
      <c r="ED24" s="6"/>
      <c r="EE24" s="20"/>
      <c r="EF24" s="102"/>
      <c r="EG24" s="28"/>
      <c r="EH24" s="28"/>
      <c r="EI24" s="28"/>
      <c r="EJ24" s="28"/>
      <c r="EK24" s="28"/>
      <c r="EL24" s="28"/>
      <c r="EM24" s="6"/>
      <c r="EN24" s="6"/>
    </row>
    <row r="25" spans="1:144" ht="26.25" customHeight="1" x14ac:dyDescent="0.25">
      <c r="A25" s="1" t="s">
        <v>201</v>
      </c>
      <c r="B25" s="45" t="s">
        <v>214</v>
      </c>
      <c r="C25" s="88">
        <f t="shared" si="0"/>
        <v>19</v>
      </c>
      <c r="D25" s="97"/>
      <c r="E25" s="98"/>
      <c r="F25" s="3"/>
      <c r="G25" s="99" t="s">
        <v>215</v>
      </c>
      <c r="H25" s="3"/>
      <c r="I25" s="66" t="s">
        <v>215</v>
      </c>
      <c r="J25" s="3"/>
      <c r="K25" s="3"/>
      <c r="L25" s="3"/>
      <c r="M25" s="66" t="s">
        <v>215</v>
      </c>
      <c r="N25" s="3"/>
      <c r="O25" s="72"/>
      <c r="P25" s="72"/>
      <c r="Q25" s="71" t="s">
        <v>215</v>
      </c>
      <c r="R25" s="72"/>
      <c r="S25" s="71" t="s">
        <v>215</v>
      </c>
      <c r="T25" s="72"/>
      <c r="U25" s="71" t="s">
        <v>215</v>
      </c>
      <c r="V25" s="66"/>
      <c r="W25" s="66"/>
      <c r="X25" s="66"/>
      <c r="Y25" s="66"/>
      <c r="Z25" s="66"/>
      <c r="AA25" s="66"/>
      <c r="AB25" s="67" t="s">
        <v>215</v>
      </c>
      <c r="AC25" s="68"/>
      <c r="AD25" s="67"/>
      <c r="AE25" s="66" t="s">
        <v>215</v>
      </c>
      <c r="AF25" s="69"/>
      <c r="AG25" s="70"/>
      <c r="AH25" s="66"/>
      <c r="AI25" s="3"/>
      <c r="AJ25" s="3"/>
      <c r="AK25" s="3"/>
      <c r="AL25" s="66"/>
      <c r="AM25" s="66"/>
      <c r="AN25" s="3"/>
      <c r="AO25" s="66"/>
      <c r="AP25" s="3"/>
      <c r="AQ25" s="3"/>
      <c r="AR25" s="3"/>
      <c r="AS25" s="66" t="s">
        <v>215</v>
      </c>
      <c r="AT25" s="71"/>
      <c r="AU25" s="83"/>
      <c r="AV25" s="83"/>
      <c r="AW25" s="66"/>
      <c r="AX25" s="3"/>
      <c r="AY25" s="3"/>
      <c r="AZ25" s="66"/>
      <c r="BA25" s="66" t="s">
        <v>215</v>
      </c>
      <c r="BB25" s="3"/>
      <c r="BC25" s="62"/>
      <c r="BD25" s="83"/>
      <c r="BE25" s="66" t="s">
        <v>215</v>
      </c>
      <c r="BF25" s="3"/>
      <c r="BG25" s="3"/>
      <c r="BH25" s="66"/>
      <c r="BI25" s="66"/>
      <c r="BJ25" s="66" t="s">
        <v>215</v>
      </c>
      <c r="BK25" s="3"/>
      <c r="BL25" s="66"/>
      <c r="BM25" s="66"/>
      <c r="BN25" s="66"/>
      <c r="BO25" s="3"/>
      <c r="BP25" s="83"/>
      <c r="BQ25" s="85"/>
      <c r="BR25" s="66" t="s">
        <v>215</v>
      </c>
      <c r="BS25" s="3"/>
      <c r="BT25" s="3"/>
      <c r="BU25" s="66" t="s">
        <v>215</v>
      </c>
      <c r="BV25" s="3"/>
      <c r="BW25" s="66"/>
      <c r="BX25" s="66"/>
      <c r="BY25" s="3"/>
      <c r="BZ25" s="3"/>
      <c r="CA25" s="83"/>
      <c r="CB25" s="85"/>
      <c r="CC25" s="85"/>
      <c r="CD25" s="67"/>
      <c r="CE25" s="67"/>
      <c r="CF25" s="83"/>
      <c r="CG25" s="72"/>
      <c r="CH25" s="3"/>
      <c r="CI25" s="3"/>
      <c r="CJ25" s="85"/>
      <c r="CK25" s="3"/>
      <c r="CL25" s="70"/>
      <c r="CM25" s="3"/>
      <c r="CN25" s="67"/>
      <c r="CO25" s="3"/>
      <c r="CP25" s="67"/>
      <c r="CQ25" s="70"/>
      <c r="CR25" s="67"/>
      <c r="CS25" s="3"/>
      <c r="CT25" s="3"/>
      <c r="CU25" s="72"/>
      <c r="CV25" s="3"/>
      <c r="CW25" s="67"/>
      <c r="CX25" s="72"/>
      <c r="CY25" s="3"/>
      <c r="CZ25" s="66"/>
      <c r="DA25" s="71" t="s">
        <v>215</v>
      </c>
      <c r="DB25" s="72"/>
      <c r="DC25" s="3"/>
      <c r="DD25" s="3"/>
      <c r="DE25" s="3"/>
      <c r="DF25" s="72"/>
      <c r="DG25" s="66"/>
      <c r="DH25" s="3"/>
      <c r="DI25" s="66" t="s">
        <v>215</v>
      </c>
      <c r="DJ25" s="71" t="s">
        <v>215</v>
      </c>
      <c r="DK25" s="72"/>
      <c r="DL25" s="72"/>
      <c r="DM25" s="3"/>
      <c r="DN25" s="3"/>
      <c r="DO25" s="71" t="s">
        <v>215</v>
      </c>
      <c r="DP25" s="87"/>
      <c r="DQ25" s="87"/>
      <c r="DR25" s="71" t="s">
        <v>215</v>
      </c>
      <c r="DS25" s="73"/>
      <c r="DT25" s="66"/>
      <c r="DU25" s="3"/>
      <c r="DV25" s="72"/>
      <c r="DW25" s="72"/>
      <c r="DX25" s="67"/>
      <c r="DY25" s="3"/>
      <c r="DZ25" s="3"/>
      <c r="EA25" s="72"/>
      <c r="EB25" s="72"/>
      <c r="EC25" s="3"/>
      <c r="ED25" s="3"/>
      <c r="EE25" s="73"/>
      <c r="EF25" s="103"/>
      <c r="EG25" s="74"/>
      <c r="EH25" s="74"/>
      <c r="EI25" s="74"/>
      <c r="EJ25" s="74"/>
      <c r="EK25" s="74"/>
      <c r="EL25" s="74"/>
      <c r="EM25" s="3"/>
      <c r="EN25" s="3"/>
    </row>
    <row r="27" spans="1:144" x14ac:dyDescent="0.25">
      <c r="B27" t="s">
        <v>287</v>
      </c>
      <c r="C27" s="90">
        <f>SUM(C6:C26)</f>
        <v>513</v>
      </c>
    </row>
    <row r="29" spans="1:144" x14ac:dyDescent="0.25">
      <c r="A29" s="96"/>
      <c r="B29" t="s">
        <v>334</v>
      </c>
    </row>
  </sheetData>
  <mergeCells count="9">
    <mergeCell ref="EG2:EH2"/>
    <mergeCell ref="EF6:EF25"/>
    <mergeCell ref="CA2:CB2"/>
    <mergeCell ref="AU2:AV2"/>
    <mergeCell ref="BP2:BQ2"/>
    <mergeCell ref="DA2:DB2"/>
    <mergeCell ref="DP2:DQ2"/>
    <mergeCell ref="DR2:DS2"/>
    <mergeCell ref="DV2:DW2"/>
  </mergeCells>
  <pageMargins left="0.23622047244094491" right="0.23622047244094491" top="0.74803149606299213" bottom="0.74803149606299213" header="0.31496062992125984" footer="0.31496062992125984"/>
  <pageSetup paperSize="8" scale="4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2026-06-03T07:14:39Z</dcterms:modified>
</cp:coreProperties>
</file>