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K:\sraffam\e-pole-aa\e-eau_quantitatif\a-fond_hydraulique_agricole\c-2026\b-AAP_2026\a-AAP_normand\"/>
    </mc:Choice>
  </mc:AlternateContent>
  <xr:revisionPtr revIDLastSave="0" documentId="8_{1589114A-3E1C-4DE2-95A6-72A66CD72851}" xr6:coauthVersionLast="47" xr6:coauthVersionMax="47" xr10:uidLastSave="{00000000-0000-0000-0000-000000000000}"/>
  <bookViews>
    <workbookView xWindow="-108" yWindow="-108" windowWidth="23256" windowHeight="12720" tabRatio="820" firstSheet="2" activeTab="2" xr2:uid="{00000000-000D-0000-FFFF-FFFF00000000}"/>
  </bookViews>
  <sheets>
    <sheet name="notation" sheetId="5" state="hidden" r:id="rId1"/>
    <sheet name="Référentiels" sheetId="6" state="hidden" r:id="rId2"/>
    <sheet name="Voie B - Conception" sheetId="15" r:id="rId3"/>
    <sheet name="Feuil1" sheetId="16" state="hidden" r:id="rId4"/>
  </sheets>
  <definedNames>
    <definedName name="date_instr">#REF!</definedName>
    <definedName name="désignation">#REF!</definedName>
    <definedName name="dossier">#REF!</definedName>
    <definedName name="identif">#REF!</definedName>
    <definedName name="Instructeur">#REF!</definedName>
    <definedName name="osiris">#REF!</definedName>
    <definedName name="Service_instr">#REF!</definedName>
    <definedName name="SIR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5" l="1"/>
  <c r="F18" i="15"/>
  <c r="F19" i="15"/>
  <c r="F16" i="15"/>
  <c r="F26" i="15"/>
  <c r="F27" i="15"/>
  <c r="F28" i="15"/>
  <c r="F29" i="15"/>
  <c r="F30" i="15"/>
  <c r="F31" i="15"/>
  <c r="F25" i="15"/>
  <c r="F38" i="15"/>
  <c r="F39" i="15"/>
  <c r="F40" i="15"/>
  <c r="F37" i="15"/>
  <c r="F41" i="15" l="1"/>
  <c r="F32" i="15"/>
  <c r="F20" i="15"/>
  <c r="M16" i="15" l="1"/>
  <c r="G1" i="5"/>
  <c r="L20" i="5"/>
  <c r="L19" i="5"/>
  <c r="L18" i="5"/>
  <c r="L17" i="5"/>
  <c r="L16" i="5"/>
  <c r="L15" i="5"/>
  <c r="L14" i="5"/>
  <c r="L13" i="5"/>
  <c r="L12" i="5"/>
  <c r="L11" i="5"/>
  <c r="L10" i="5"/>
  <c r="L9" i="5"/>
  <c r="G4" i="5"/>
  <c r="G2" i="5"/>
  <c r="J21" i="5" l="1"/>
  <c r="G3" i="5"/>
</calcChain>
</file>

<file path=xl/sharedStrings.xml><?xml version="1.0" encoding="utf-8"?>
<sst xmlns="http://schemas.openxmlformats.org/spreadsheetml/2006/main" count="112" uniqueCount="95">
  <si>
    <r>
      <rPr>
        <b/>
        <sz val="14"/>
        <color indexed="64"/>
        <rFont val="Calibri"/>
        <family val="2"/>
      </rPr>
      <t>N° SIRET :</t>
    </r>
  </si>
  <si>
    <r>
      <rPr>
        <b/>
        <sz val="12"/>
        <color indexed="64"/>
        <rFont val="Calibri"/>
        <family val="2"/>
      </rPr>
      <t>Service instructeur :</t>
    </r>
  </si>
  <si>
    <r>
      <rPr>
        <b/>
        <sz val="12"/>
        <color indexed="64"/>
        <rFont val="Calibri"/>
        <family val="2"/>
      </rPr>
      <t>Nom – prénom de l'instructeur :</t>
    </r>
  </si>
  <si>
    <r>
      <rPr>
        <b/>
        <sz val="12"/>
        <color indexed="64"/>
        <rFont val="Calibri"/>
        <family val="2"/>
      </rPr>
      <t>Date de la réalisation de l'instruction :</t>
    </r>
  </si>
  <si>
    <r>
      <rPr>
        <b/>
        <sz val="14"/>
        <color indexed="64"/>
        <rFont val="Calibri"/>
        <family val="2"/>
      </rPr>
      <t xml:space="preserve">NOM : </t>
    </r>
  </si>
  <si>
    <r>
      <rPr>
        <b/>
        <sz val="14"/>
        <color indexed="64"/>
        <rFont val="Calibri"/>
        <family val="2"/>
      </rPr>
      <t>N° PACAGE :</t>
    </r>
  </si>
  <si>
    <r>
      <rPr>
        <b/>
        <sz val="14"/>
        <color indexed="64"/>
        <rFont val="Calibri"/>
        <family val="2"/>
      </rPr>
      <t>FILIERE PROJET :</t>
    </r>
  </si>
  <si>
    <r>
      <rPr>
        <sz val="14"/>
        <color indexed="65"/>
        <rFont val="Calibri"/>
        <family val="2"/>
      </rPr>
      <t>GRILLE de NOTATION de la FILIERE VOLAILLE et CUNICOLE</t>
    </r>
  </si>
  <si>
    <r>
      <rPr>
        <sz val="12"/>
        <color indexed="64"/>
        <rFont val="Arial"/>
        <family val="2"/>
      </rPr>
      <t>Porteur de projet</t>
    </r>
  </si>
  <si>
    <r>
      <rPr>
        <sz val="12"/>
        <color indexed="64"/>
        <rFont val="Arial"/>
        <family val="2"/>
      </rPr>
      <t>Filière</t>
    </r>
  </si>
  <si>
    <r>
      <rPr>
        <sz val="12"/>
        <color indexed="64"/>
        <rFont val="Arial"/>
        <family val="2"/>
      </rPr>
      <t>Nature du projet</t>
    </r>
  </si>
  <si>
    <r>
      <rPr>
        <b/>
        <sz val="14"/>
        <color indexed="64"/>
        <rFont val="Calibri"/>
        <family val="2"/>
      </rPr>
      <t>NOTE</t>
    </r>
  </si>
  <si>
    <r>
      <rPr>
        <b/>
        <sz val="12"/>
        <color indexed="64"/>
        <rFont val="Calibri"/>
        <family val="2"/>
      </rPr>
      <t>P 5 / 6</t>
    </r>
  </si>
  <si>
    <r>
      <rPr>
        <sz val="11"/>
        <color indexed="2"/>
        <rFont val="Calibri"/>
        <family val="2"/>
      </rPr>
      <t>Nature installation</t>
    </r>
  </si>
  <si>
    <r>
      <rPr>
        <sz val="11"/>
        <color indexed="2"/>
        <rFont val="Calibri"/>
        <family val="2"/>
      </rPr>
      <t>Type installation</t>
    </r>
  </si>
  <si>
    <r>
      <rPr>
        <sz val="11"/>
        <color indexed="2"/>
        <rFont val="Calibri"/>
        <family val="2"/>
      </rPr>
      <t>Zonage</t>
    </r>
  </si>
  <si>
    <r>
      <rPr>
        <sz val="11"/>
        <color indexed="2"/>
        <rFont val="Calibri"/>
        <family val="2"/>
      </rPr>
      <t>Liste choix 1</t>
    </r>
  </si>
  <si>
    <r>
      <rPr>
        <sz val="11"/>
        <color indexed="2"/>
        <rFont val="Calibri"/>
        <family val="2"/>
      </rPr>
      <t>Liste choix 2</t>
    </r>
  </si>
  <si>
    <r>
      <rPr>
        <sz val="11"/>
        <color indexed="2"/>
        <rFont val="Calibri"/>
        <family val="2"/>
      </rPr>
      <t>Modalité intervention</t>
    </r>
  </si>
  <si>
    <r>
      <rPr>
        <sz val="11"/>
        <color indexed="2"/>
        <rFont val="Calibri"/>
        <family val="2"/>
      </rPr>
      <t>Ref OTEX</t>
    </r>
  </si>
  <si>
    <r>
      <rPr>
        <sz val="11"/>
        <color indexed="2"/>
        <rFont val="Calibri"/>
        <family val="2"/>
      </rPr>
      <t>Stade contrôle Modulation</t>
    </r>
  </si>
  <si>
    <r>
      <rPr>
        <sz val="11"/>
        <color indexed="2"/>
        <rFont val="Calibri"/>
        <family val="2"/>
      </rPr>
      <t>Etat sélection</t>
    </r>
  </si>
  <si>
    <r>
      <rPr>
        <sz val="11"/>
        <color indexed="64"/>
        <rFont val="Calibri"/>
        <family val="2"/>
      </rPr>
      <t>Individuelle</t>
    </r>
  </si>
  <si>
    <r>
      <rPr>
        <sz val="11"/>
        <color indexed="64"/>
        <rFont val="Calibri"/>
        <family val="2"/>
      </rPr>
      <t>ITP</t>
    </r>
  </si>
  <si>
    <r>
      <rPr>
        <sz val="11"/>
        <color indexed="64"/>
        <rFont val="Calibri"/>
        <family val="2"/>
      </rPr>
      <t>Plaine</t>
    </r>
  </si>
  <si>
    <t>Oui</t>
  </si>
  <si>
    <r>
      <rPr>
        <sz val="11"/>
        <color indexed="64"/>
        <rFont val="Calibri"/>
        <family val="2"/>
      </rPr>
      <t>Cofinancé</t>
    </r>
  </si>
  <si>
    <r>
      <rPr>
        <sz val="11"/>
        <color indexed="64"/>
        <rFont val="Calibri"/>
        <family val="2"/>
      </rPr>
      <t>Autre viticulture</t>
    </r>
  </si>
  <si>
    <r>
      <rPr>
        <sz val="11"/>
        <color indexed="64"/>
        <rFont val="Calibri"/>
        <family val="2"/>
      </rPr>
      <t>Demande d'aide</t>
    </r>
  </si>
  <si>
    <r>
      <rPr>
        <sz val="11"/>
        <color indexed="64"/>
        <rFont val="Calibri"/>
        <family val="2"/>
      </rPr>
      <t>Retenu</t>
    </r>
  </si>
  <si>
    <r>
      <rPr>
        <sz val="11"/>
        <color indexed="64"/>
        <rFont val="Calibri"/>
        <family val="2"/>
      </rPr>
      <t>Sociétaire</t>
    </r>
  </si>
  <si>
    <r>
      <rPr>
        <sz val="11"/>
        <color indexed="64"/>
        <rFont val="Calibri"/>
        <family val="2"/>
      </rPr>
      <t>ITS</t>
    </r>
  </si>
  <si>
    <r>
      <rPr>
        <sz val="11"/>
        <color indexed="64"/>
        <rFont val="Calibri"/>
        <family val="2"/>
      </rPr>
      <t>Défavorisée</t>
    </r>
  </si>
  <si>
    <t>Non</t>
  </si>
  <si>
    <r>
      <rPr>
        <sz val="11"/>
        <color indexed="64"/>
        <rFont val="Calibri"/>
        <family val="2"/>
      </rPr>
      <t>National</t>
    </r>
  </si>
  <si>
    <r>
      <rPr>
        <sz val="11"/>
        <color indexed="64"/>
        <rFont val="Calibri"/>
        <family val="2"/>
      </rPr>
      <t>Autres associations</t>
    </r>
  </si>
  <si>
    <r>
      <rPr>
        <sz val="11"/>
        <color indexed="64"/>
        <rFont val="Calibri"/>
        <family val="2"/>
      </rPr>
      <t>Première demande de paiement (DP1)</t>
    </r>
  </si>
  <si>
    <r>
      <rPr>
        <sz val="11"/>
        <color indexed="64"/>
        <rFont val="Calibri"/>
        <family val="2"/>
      </rPr>
      <t>Non retenu</t>
    </r>
  </si>
  <si>
    <r>
      <rPr>
        <sz val="11"/>
        <color indexed="64"/>
        <rFont val="Calibri"/>
        <family val="2"/>
      </rPr>
      <t>IP</t>
    </r>
  </si>
  <si>
    <r>
      <rPr>
        <sz val="11"/>
        <color indexed="64"/>
        <rFont val="Calibri"/>
        <family val="2"/>
      </rPr>
      <t>Montagne</t>
    </r>
  </si>
  <si>
    <r>
      <rPr>
        <sz val="11"/>
        <color indexed="64"/>
        <rFont val="Calibri"/>
        <family val="2"/>
      </rPr>
      <t>SO</t>
    </r>
  </si>
  <si>
    <r>
      <rPr>
        <sz val="11"/>
        <color indexed="64"/>
        <rFont val="Calibri"/>
        <family val="2"/>
      </rPr>
      <t>Top up</t>
    </r>
  </si>
  <si>
    <r>
      <rPr>
        <sz val="11"/>
        <color indexed="64"/>
        <rFont val="Calibri"/>
        <family val="2"/>
      </rPr>
      <t>Autres Granivores</t>
    </r>
  </si>
  <si>
    <r>
      <rPr>
        <sz val="11"/>
        <color indexed="64"/>
        <rFont val="Calibri"/>
        <family val="2"/>
      </rPr>
      <t>Dernière demande de paiement (DDP)</t>
    </r>
  </si>
  <si>
    <r>
      <rPr>
        <sz val="11"/>
        <color indexed="64"/>
        <rFont val="Calibri"/>
        <family val="2"/>
      </rPr>
      <t>Autres herbivores</t>
    </r>
  </si>
  <si>
    <r>
      <rPr>
        <sz val="11"/>
        <color indexed="64"/>
        <rFont val="Calibri"/>
        <family val="2"/>
      </rPr>
      <t>Bovins lait</t>
    </r>
  </si>
  <si>
    <r>
      <rPr>
        <sz val="11"/>
        <color indexed="64"/>
        <rFont val="Calibri"/>
        <family val="2"/>
      </rPr>
      <t>Bovins lait et viande</t>
    </r>
  </si>
  <si>
    <r>
      <rPr>
        <sz val="11"/>
        <color indexed="64"/>
        <rFont val="Calibri"/>
        <family val="2"/>
      </rPr>
      <t>Bovins viande</t>
    </r>
  </si>
  <si>
    <r>
      <rPr>
        <sz val="11"/>
        <color indexed="64"/>
        <rFont val="Calibri"/>
        <family val="2"/>
      </rPr>
      <t>Caprins</t>
    </r>
  </si>
  <si>
    <r>
      <rPr>
        <sz val="11"/>
        <color indexed="64"/>
        <rFont val="Calibri"/>
        <family val="2"/>
      </rPr>
      <t>Céréales et Oléoprotagineux</t>
    </r>
  </si>
  <si>
    <r>
      <rPr>
        <sz val="11"/>
        <color indexed="64"/>
        <rFont val="Calibri"/>
        <family val="2"/>
      </rPr>
      <t>Cultures générales</t>
    </r>
  </si>
  <si>
    <r>
      <rPr>
        <sz val="11"/>
        <color indexed="64"/>
        <rFont val="Calibri"/>
        <family val="2"/>
      </rPr>
      <t>Fleurs et horticulture diverse</t>
    </r>
  </si>
  <si>
    <r>
      <rPr>
        <sz val="11"/>
        <color indexed="64"/>
        <rFont val="Calibri"/>
        <family val="2"/>
      </rPr>
      <t>Fruits et autres cultures permanentes</t>
    </r>
  </si>
  <si>
    <r>
      <rPr>
        <sz val="11"/>
        <color indexed="64"/>
        <rFont val="Calibri"/>
        <family val="2"/>
      </rPr>
      <t>Grandes cultures et herbivores</t>
    </r>
  </si>
  <si>
    <r>
      <rPr>
        <sz val="11"/>
        <color indexed="64"/>
        <rFont val="Calibri"/>
        <family val="2"/>
      </rPr>
      <t>Maraîchage</t>
    </r>
  </si>
  <si>
    <r>
      <rPr>
        <sz val="10"/>
        <color indexed="64"/>
        <rFont val="Calibri"/>
        <family val="2"/>
      </rPr>
      <t>Non disponible</t>
    </r>
  </si>
  <si>
    <r>
      <rPr>
        <sz val="11"/>
        <color indexed="64"/>
        <rFont val="Calibri"/>
        <family val="2"/>
      </rPr>
      <t>Ovins</t>
    </r>
  </si>
  <si>
    <r>
      <rPr>
        <sz val="11"/>
        <color indexed="64"/>
        <rFont val="Calibri"/>
        <family val="2"/>
      </rPr>
      <t>Ovins-Bovins</t>
    </r>
  </si>
  <si>
    <r>
      <rPr>
        <sz val="11"/>
        <color indexed="64"/>
        <rFont val="Calibri"/>
        <family val="2"/>
      </rPr>
      <t>Polyculture</t>
    </r>
  </si>
  <si>
    <r>
      <rPr>
        <sz val="11"/>
        <color indexed="64"/>
        <rFont val="Calibri"/>
        <family val="2"/>
      </rPr>
      <t>Polyelevage à orientation granivores</t>
    </r>
  </si>
  <si>
    <r>
      <rPr>
        <sz val="11"/>
        <color indexed="64"/>
        <rFont val="Calibri"/>
        <family val="2"/>
      </rPr>
      <t>Polyelevage à orientation herbivores</t>
    </r>
  </si>
  <si>
    <r>
      <rPr>
        <sz val="11"/>
        <color indexed="64"/>
        <rFont val="Calibri"/>
        <family val="2"/>
      </rPr>
      <t>Porcins</t>
    </r>
  </si>
  <si>
    <r>
      <rPr>
        <sz val="11"/>
        <color indexed="64"/>
        <rFont val="Calibri"/>
        <family val="2"/>
      </rPr>
      <t>Viticulture d'appellation</t>
    </r>
  </si>
  <si>
    <r>
      <rPr>
        <sz val="11"/>
        <color indexed="64"/>
        <rFont val="Calibri"/>
        <family val="2"/>
      </rPr>
      <t>Volailles</t>
    </r>
  </si>
  <si>
    <t>Intitulé de l'action</t>
  </si>
  <si>
    <r>
      <rPr>
        <b/>
        <sz val="11"/>
        <color indexed="64"/>
        <rFont val="Arial"/>
        <family val="2"/>
      </rPr>
      <t>Commentaire</t>
    </r>
  </si>
  <si>
    <r>
      <rPr>
        <b/>
        <sz val="11"/>
        <color indexed="64"/>
        <rFont val="Arial"/>
        <family val="2"/>
      </rPr>
      <t xml:space="preserve">Libellé de la dépense </t>
    </r>
  </si>
  <si>
    <r>
      <rPr>
        <b/>
        <sz val="11"/>
        <color indexed="64"/>
        <rFont val="Arial"/>
        <family val="2"/>
      </rPr>
      <t>Quantité</t>
    </r>
  </si>
  <si>
    <t>Coût unitaire</t>
  </si>
  <si>
    <t xml:space="preserve">Montant présenté </t>
  </si>
  <si>
    <t>Sous-total</t>
  </si>
  <si>
    <t>Inventaire faune-flore</t>
  </si>
  <si>
    <t>Inventaire zones humides</t>
  </si>
  <si>
    <t>Etude hydrologique</t>
  </si>
  <si>
    <t>Etude géotechnique</t>
  </si>
  <si>
    <t>Etude foncière</t>
  </si>
  <si>
    <t>Etude économique et financière</t>
  </si>
  <si>
    <t>Système d'information géographique (SIG) et cartographie</t>
  </si>
  <si>
    <t>Assistance pour la rédaction des appels d'offres et marchés publics</t>
  </si>
  <si>
    <t>Fonds hydraulique agricole 2026 : Volet Matruration : aide à la maturation de projets d'infrastructures hydrauliques agricoles d'irrigation dans le cadre du plan d'action pour une gestion résiliente et concertée de l'eau</t>
  </si>
  <si>
    <t xml:space="preserve"> VOIE B - Accompagnement à la conception de projets en hydraulique agricole</t>
  </si>
  <si>
    <t>1.1. Les diagnostics environnementaux</t>
  </si>
  <si>
    <t>1.2. Les études de faisabilité : études techniques et économiques</t>
  </si>
  <si>
    <t>1.3. Les prestations extérieures juridiques et informatiques</t>
  </si>
  <si>
    <t xml:space="preserve">1. Dépenses sur facture pour des prestations directement en lien avec le projet d'investissement matériel </t>
  </si>
  <si>
    <t>Titre du projet :</t>
  </si>
  <si>
    <t>SYNTHESE</t>
  </si>
  <si>
    <t xml:space="preserve">Dépenses sur facture pour des prestations directement en lien avec le projet d'investissement matériel </t>
  </si>
  <si>
    <t>TOTAL</t>
  </si>
  <si>
    <t>Etude des économies d'eau potentielles</t>
  </si>
  <si>
    <t>Nom du demandeur :</t>
  </si>
  <si>
    <t xml:space="preserve">Le demandeur récupère-t-il la TVA ? </t>
  </si>
  <si>
    <t>Le demandeur récupère-t-il la TVA ?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</si>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</sst>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d/m/yy"/>
    <numFmt numFmtId="165" formatCode="#,##0.00\ [$€]"/>
    <numFmt numFmtId="166" formatCode="0&quot; €&quot;"/>
    <numFmt numFmtId="167" formatCode="&quot;VRAI&quot;;&quot;VRAI&quot;;&quot;FAUX&quot;"/>
    <numFmt numFmtId="168" formatCode="#,##0.00\ &quot;€&quot;"/>
  </numFmts>
  <fonts count="35">
    <font>
      <sz val="11"/>
      <color indexed="64"/>
      <name val="Calibri"/>
    </font>
    <font>
      <sz val="11"/>
      <name val="Calibri"/>
      <family val="2"/>
    </font>
    <font>
      <b/>
      <sz val="14"/>
      <color indexed="64"/>
      <name val="Calibri"/>
      <family val="2"/>
    </font>
    <font>
      <sz val="12"/>
      <color indexed="64"/>
      <name val="Calibri"/>
      <family val="2"/>
    </font>
    <font>
      <sz val="11"/>
      <color indexed="64"/>
      <name val="Arial"/>
      <family val="2"/>
    </font>
    <font>
      <b/>
      <sz val="12"/>
      <color indexed="64"/>
      <name val="Calibri"/>
      <family val="2"/>
    </font>
    <font>
      <sz val="10"/>
      <color indexed="64"/>
      <name val="Arial"/>
      <family val="2"/>
    </font>
    <font>
      <b/>
      <sz val="11"/>
      <color indexed="64"/>
      <name val="Arial"/>
      <family val="2"/>
    </font>
    <font>
      <b/>
      <sz val="11"/>
      <color indexed="64"/>
      <name val="Calibri"/>
      <family val="2"/>
    </font>
    <font>
      <sz val="11"/>
      <color indexed="2"/>
      <name val="Calibri"/>
      <family val="2"/>
    </font>
    <font>
      <sz val="9"/>
      <color indexed="64"/>
      <name val="Arial"/>
      <family val="2"/>
    </font>
    <font>
      <sz val="10"/>
      <color indexed="64"/>
      <name val="Calibri"/>
      <family val="2"/>
    </font>
    <font>
      <b/>
      <sz val="12"/>
      <color indexed="64"/>
      <name val="Arial"/>
      <family val="2"/>
    </font>
    <font>
      <i/>
      <sz val="9"/>
      <color indexed="64"/>
      <name val="Arial"/>
      <family val="2"/>
    </font>
    <font>
      <b/>
      <i/>
      <sz val="9"/>
      <color indexed="64"/>
      <name val="Arial"/>
      <family val="2"/>
    </font>
    <font>
      <sz val="14"/>
      <color indexed="65"/>
      <name val="Calibri"/>
      <family val="2"/>
    </font>
    <font>
      <sz val="12"/>
      <color indexed="64"/>
      <name val="Arial"/>
      <family val="2"/>
    </font>
    <font>
      <sz val="12"/>
      <color indexed="64"/>
      <name val="Arial1"/>
    </font>
    <font>
      <sz val="11"/>
      <color indexed="64"/>
      <name val="Calibri"/>
      <family val="2"/>
    </font>
    <font>
      <sz val="11"/>
      <color indexed="64"/>
      <name val="Calibri"/>
      <family val="2"/>
    </font>
    <font>
      <b/>
      <sz val="14"/>
      <color rgb="FF0070C0"/>
      <name val="Calibri"/>
      <family val="2"/>
      <scheme val="minor"/>
    </font>
    <font>
      <b/>
      <sz val="14"/>
      <color rgb="FFB2CA3A"/>
      <name val="Calibri  "/>
    </font>
    <font>
      <i/>
      <sz val="11"/>
      <color indexed="64"/>
      <name val="Calibri"/>
      <family val="2"/>
    </font>
    <font>
      <b/>
      <sz val="11"/>
      <color indexed="64"/>
      <name val="Calibri"/>
      <family val="2"/>
      <scheme val="minor"/>
    </font>
    <font>
      <b/>
      <sz val="11"/>
      <color indexed="64"/>
      <name val="Calibri  "/>
    </font>
    <font>
      <b/>
      <i/>
      <sz val="11"/>
      <color indexed="62"/>
      <name val="Calibri"/>
      <family val="2"/>
    </font>
    <font>
      <sz val="11"/>
      <color theme="1"/>
      <name val="Calibri  "/>
    </font>
    <font>
      <sz val="11"/>
      <color indexed="64"/>
      <name val="Calibri  "/>
    </font>
    <font>
      <b/>
      <sz val="12"/>
      <name val="Calibri  "/>
    </font>
    <font>
      <b/>
      <sz val="13"/>
      <color rgb="FF0070C0"/>
      <name val="Calibri"/>
      <family val="2"/>
      <scheme val="minor"/>
    </font>
    <font>
      <b/>
      <sz val="13"/>
      <name val="Marianne"/>
    </font>
    <font>
      <sz val="13"/>
      <name val="Calibri"/>
      <family val="2"/>
      <scheme val="minor"/>
    </font>
    <font>
      <b/>
      <sz val="11"/>
      <color indexed="64"/>
      <name val="Marianne"/>
    </font>
    <font>
      <sz val="11"/>
      <color indexed="64"/>
      <name val="Marianne"/>
    </font>
    <font>
      <b/>
      <sz val="1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18"/>
        <bgColor indexed="18"/>
      </patternFill>
    </fill>
    <fill>
      <patternFill patternType="solid">
        <fgColor indexed="40"/>
        <bgColor indexed="40"/>
      </patternFill>
    </fill>
    <fill>
      <patternFill patternType="solid">
        <fgColor indexed="50"/>
        <bgColor indexed="50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" fontId="0" fillId="0" borderId="0" xfId="0" applyNumberFormat="1" applyAlignment="1">
      <alignment vertical="center"/>
    </xf>
    <xf numFmtId="1" fontId="12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1" fontId="13" fillId="0" borderId="0" xfId="0" applyNumberFormat="1" applyFont="1" applyAlignment="1">
      <alignment horizontal="left" vertical="center" wrapText="1"/>
    </xf>
    <xf numFmtId="166" fontId="13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vertical="center" wrapText="1"/>
    </xf>
    <xf numFmtId="4" fontId="14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1" fontId="0" fillId="0" borderId="4" xfId="0" applyNumberFormat="1" applyBorder="1" applyAlignment="1">
      <alignment horizontal="center" vertical="center"/>
    </xf>
    <xf numFmtId="1" fontId="16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1" fontId="18" fillId="6" borderId="1" xfId="0" applyNumberFormat="1" applyFont="1" applyFill="1" applyBorder="1" applyAlignment="1">
      <alignment horizontal="center" vertical="center" wrapText="1"/>
    </xf>
    <xf numFmtId="1" fontId="18" fillId="6" borderId="1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vertical="center"/>
    </xf>
    <xf numFmtId="0" fontId="26" fillId="0" borderId="0" xfId="0" applyFont="1"/>
    <xf numFmtId="165" fontId="27" fillId="6" borderId="1" xfId="0" applyNumberFormat="1" applyFont="1" applyFill="1" applyBorder="1" applyAlignment="1">
      <alignment horizontal="center" vertical="center" wrapText="1"/>
    </xf>
    <xf numFmtId="168" fontId="18" fillId="8" borderId="1" xfId="1" applyNumberFormat="1" applyFont="1" applyFill="1" applyBorder="1" applyAlignment="1">
      <alignment vertical="center" wrapText="1"/>
    </xf>
    <xf numFmtId="165" fontId="27" fillId="6" borderId="10" xfId="0" applyNumberFormat="1" applyFont="1" applyFill="1" applyBorder="1" applyAlignment="1">
      <alignment horizontal="center" vertical="center" wrapText="1"/>
    </xf>
    <xf numFmtId="168" fontId="18" fillId="8" borderId="10" xfId="1" applyNumberFormat="1" applyFont="1" applyFill="1" applyBorder="1" applyAlignment="1">
      <alignment vertical="center" wrapText="1"/>
    </xf>
    <xf numFmtId="168" fontId="23" fillId="6" borderId="0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1" fontId="18" fillId="6" borderId="9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168" fontId="23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2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/>
    <xf numFmtId="165" fontId="27" fillId="6" borderId="4" xfId="0" applyNumberFormat="1" applyFont="1" applyFill="1" applyBorder="1" applyAlignment="1">
      <alignment horizontal="center" vertical="center" wrapText="1"/>
    </xf>
    <xf numFmtId="1" fontId="18" fillId="6" borderId="4" xfId="0" applyNumberFormat="1" applyFont="1" applyFill="1" applyBorder="1" applyAlignment="1">
      <alignment horizontal="center" vertical="center" wrapText="1"/>
    </xf>
    <xf numFmtId="1" fontId="22" fillId="6" borderId="18" xfId="0" applyNumberFormat="1" applyFont="1" applyFill="1" applyBorder="1" applyAlignment="1">
      <alignment horizontal="left" vertical="center" wrapText="1"/>
    </xf>
    <xf numFmtId="168" fontId="18" fillId="7" borderId="5" xfId="1" applyNumberFormat="1" applyFont="1" applyFill="1" applyBorder="1" applyAlignment="1">
      <alignment horizontal="center" vertical="center" wrapText="1"/>
    </xf>
    <xf numFmtId="168" fontId="18" fillId="7" borderId="24" xfId="1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24" fillId="11" borderId="7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vertical="center" wrapText="1"/>
    </xf>
    <xf numFmtId="0" fontId="24" fillId="11" borderId="13" xfId="0" applyFont="1" applyFill="1" applyBorder="1" applyAlignment="1">
      <alignment horizontal="center" vertical="center" wrapText="1"/>
    </xf>
    <xf numFmtId="1" fontId="22" fillId="6" borderId="18" xfId="0" applyNumberFormat="1" applyFont="1" applyFill="1" applyBorder="1" applyAlignment="1">
      <alignment horizontal="center" vertical="center" wrapText="1"/>
    </xf>
    <xf numFmtId="168" fontId="33" fillId="0" borderId="1" xfId="0" applyNumberFormat="1" applyFont="1" applyBorder="1" applyAlignment="1">
      <alignment vertical="center"/>
    </xf>
    <xf numFmtId="0" fontId="32" fillId="12" borderId="1" xfId="0" applyFont="1" applyFill="1" applyBorder="1" applyAlignment="1">
      <alignment horizontal="center" vertical="center"/>
    </xf>
    <xf numFmtId="168" fontId="33" fillId="0" borderId="0" xfId="0" applyNumberFormat="1" applyFont="1" applyBorder="1" applyAlignment="1">
      <alignment vertical="center"/>
    </xf>
    <xf numFmtId="168" fontId="23" fillId="9" borderId="25" xfId="0" applyNumberFormat="1" applyFont="1" applyFill="1" applyBorder="1" applyAlignment="1">
      <alignment vertical="center" wrapText="1"/>
    </xf>
    <xf numFmtId="0" fontId="8" fillId="11" borderId="7" xfId="0" applyFont="1" applyFill="1" applyBorder="1" applyAlignment="1">
      <alignment horizontal="center" vertical="center" wrapText="1"/>
    </xf>
    <xf numFmtId="168" fontId="23" fillId="9" borderId="29" xfId="0" applyNumberFormat="1" applyFont="1" applyFill="1" applyBorder="1" applyAlignment="1">
      <alignment vertical="center" wrapText="1"/>
    </xf>
    <xf numFmtId="1" fontId="18" fillId="6" borderId="12" xfId="0" applyNumberFormat="1" applyFont="1" applyFill="1" applyBorder="1" applyAlignment="1">
      <alignment horizontal="center" vertical="center" wrapText="1"/>
    </xf>
    <xf numFmtId="0" fontId="24" fillId="11" borderId="30" xfId="0" applyFont="1" applyFill="1" applyBorder="1" applyAlignment="1">
      <alignment horizontal="center" vertical="center" wrapText="1"/>
    </xf>
    <xf numFmtId="1" fontId="18" fillId="6" borderId="1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5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30" fillId="10" borderId="14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30" fillId="10" borderId="16" xfId="0" applyFont="1" applyFill="1" applyBorder="1" applyAlignment="1">
      <alignment horizontal="center" vertical="center" wrapText="1"/>
    </xf>
    <xf numFmtId="168" fontId="18" fillId="7" borderId="1" xfId="1" applyNumberFormat="1" applyFont="1" applyFill="1" applyBorder="1" applyAlignment="1">
      <alignment horizontal="center" vertical="center" wrapText="1"/>
    </xf>
    <xf numFmtId="168" fontId="18" fillId="7" borderId="19" xfId="1" applyNumberFormat="1" applyFont="1" applyFill="1" applyBorder="1" applyAlignment="1">
      <alignment horizontal="center" vertical="center" wrapText="1"/>
    </xf>
    <xf numFmtId="168" fontId="18" fillId="7" borderId="10" xfId="1" applyNumberFormat="1" applyFont="1" applyFill="1" applyBorder="1" applyAlignment="1">
      <alignment horizontal="center" vertical="center" wrapText="1"/>
    </xf>
    <xf numFmtId="168" fontId="18" fillId="7" borderId="11" xfId="1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168" fontId="18" fillId="7" borderId="2" xfId="1" applyNumberFormat="1" applyFont="1" applyFill="1" applyBorder="1" applyAlignment="1">
      <alignment horizontal="center" vertical="center" wrapText="1"/>
    </xf>
    <xf numFmtId="168" fontId="18" fillId="7" borderId="21" xfId="1" applyNumberFormat="1" applyFont="1" applyFill="1" applyBorder="1" applyAlignment="1">
      <alignment horizontal="center" vertical="center" wrapText="1"/>
    </xf>
    <xf numFmtId="168" fontId="18" fillId="7" borderId="22" xfId="1" applyNumberFormat="1" applyFont="1" applyFill="1" applyBorder="1" applyAlignment="1">
      <alignment horizontal="center" vertical="center" wrapText="1"/>
    </xf>
    <xf numFmtId="168" fontId="18" fillId="7" borderId="23" xfId="1" applyNumberFormat="1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0" fontId="8" fillId="11" borderId="20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8"/>
  <sheetViews>
    <sheetView workbookViewId="0"/>
  </sheetViews>
  <sheetFormatPr baseColWidth="10" defaultColWidth="9.109375" defaultRowHeight="14.4"/>
  <cols>
    <col min="1" max="1" width="21.5546875" style="1" bestFit="1" customWidth="1"/>
    <col min="2" max="2" width="12.109375" style="1" bestFit="1" customWidth="1"/>
    <col min="3" max="7" width="9.6640625" style="1" bestFit="1" customWidth="1"/>
    <col min="8" max="8" width="6.109375" style="1" bestFit="1" customWidth="1"/>
    <col min="9" max="9" width="10" style="1" bestFit="1" customWidth="1"/>
    <col min="10" max="10" width="24" style="1" bestFit="1" customWidth="1"/>
    <col min="11" max="12" width="0" style="1" hidden="1" bestFit="1" customWidth="1"/>
    <col min="13" max="1024" width="9.6640625" style="1" bestFit="1" customWidth="1"/>
    <col min="1025" max="1124" width="9.6640625" bestFit="1"/>
  </cols>
  <sheetData>
    <row r="1" spans="1:13" ht="26.25" customHeight="1">
      <c r="A1" s="66" t="s">
        <v>4</v>
      </c>
      <c r="B1" s="67"/>
      <c r="C1" s="67"/>
      <c r="D1" s="67"/>
      <c r="E1" s="67"/>
      <c r="F1" s="67"/>
      <c r="G1" s="68" t="e">
        <f>#REF!</f>
        <v>#REF!</v>
      </c>
      <c r="H1" s="67"/>
      <c r="I1" s="67"/>
      <c r="J1" s="67"/>
    </row>
    <row r="2" spans="1:13" ht="27.75" customHeight="1">
      <c r="A2" s="66" t="s">
        <v>5</v>
      </c>
      <c r="B2" s="67"/>
      <c r="C2" s="67"/>
      <c r="D2" s="67"/>
      <c r="E2" s="67"/>
      <c r="F2" s="67"/>
      <c r="G2" s="69" t="e">
        <f>#REF!</f>
        <v>#REF!</v>
      </c>
      <c r="H2" s="67"/>
      <c r="I2" s="67"/>
      <c r="J2" s="67"/>
    </row>
    <row r="3" spans="1:13" ht="26.25" customHeight="1">
      <c r="A3" s="66" t="s">
        <v>0</v>
      </c>
      <c r="B3" s="67"/>
      <c r="C3" s="67"/>
      <c r="D3" s="67"/>
      <c r="E3" s="67"/>
      <c r="F3" s="67"/>
      <c r="G3" s="70" t="e">
        <f>#REF!</f>
        <v>#REF!</v>
      </c>
      <c r="H3" s="67"/>
      <c r="I3" s="67"/>
      <c r="J3" s="67"/>
    </row>
    <row r="4" spans="1:13" ht="75" customHeight="1">
      <c r="A4" s="66" t="s">
        <v>6</v>
      </c>
      <c r="B4" s="67"/>
      <c r="C4" s="67"/>
      <c r="D4" s="67"/>
      <c r="E4" s="67"/>
      <c r="F4" s="67"/>
      <c r="G4" s="70" t="e">
        <f>#REF!</f>
        <v>#REF!</v>
      </c>
      <c r="H4" s="67"/>
      <c r="I4" s="67"/>
      <c r="J4" s="67"/>
    </row>
    <row r="5" spans="1:13" ht="14.85" customHeight="1">
      <c r="A5" s="8"/>
      <c r="B5" s="9"/>
      <c r="C5" s="10"/>
      <c r="D5" s="11"/>
      <c r="E5" s="12"/>
      <c r="F5" s="13"/>
      <c r="G5" s="14"/>
      <c r="H5" s="12"/>
      <c r="I5" s="9"/>
      <c r="J5" s="11"/>
    </row>
    <row r="6" spans="1:13" ht="14.85" customHeigh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3" ht="24" customHeight="1">
      <c r="A7" s="71" t="s">
        <v>7</v>
      </c>
      <c r="B7" s="67"/>
      <c r="C7" s="67"/>
      <c r="D7" s="67"/>
      <c r="E7" s="67"/>
      <c r="F7" s="67"/>
      <c r="G7" s="67"/>
      <c r="H7" s="67"/>
      <c r="I7" s="67"/>
      <c r="J7" s="67"/>
    </row>
    <row r="8" spans="1:13" ht="14.85" customHeight="1">
      <c r="A8" s="7"/>
      <c r="B8" s="7"/>
      <c r="C8" s="7"/>
      <c r="D8" s="7"/>
      <c r="E8" s="7"/>
      <c r="F8" s="7"/>
      <c r="G8" s="7"/>
      <c r="H8" s="7"/>
      <c r="I8" s="7"/>
      <c r="J8" s="7"/>
    </row>
    <row r="9" spans="1:13" ht="17.25" customHeight="1">
      <c r="A9" s="72" t="s">
        <v>8</v>
      </c>
      <c r="B9" s="74"/>
      <c r="C9" s="67"/>
      <c r="D9" s="67"/>
      <c r="E9" s="67"/>
      <c r="F9" s="67"/>
      <c r="G9" s="67"/>
      <c r="H9" s="67"/>
      <c r="I9" s="15"/>
      <c r="J9" s="15"/>
      <c r="K9" s="4"/>
      <c r="L9" s="4">
        <f>IF(J9="x",I9,0)</f>
        <v>0</v>
      </c>
      <c r="M9" s="16"/>
    </row>
    <row r="10" spans="1:13" ht="27.6" customHeight="1">
      <c r="A10" s="73"/>
      <c r="B10" s="75"/>
      <c r="C10" s="67"/>
      <c r="D10" s="67"/>
      <c r="E10" s="67"/>
      <c r="F10" s="67"/>
      <c r="G10" s="67"/>
      <c r="H10" s="67"/>
      <c r="I10" s="15"/>
      <c r="J10" s="15"/>
      <c r="K10" s="4"/>
      <c r="L10" s="4">
        <f t="shared" ref="L10:L20" si="0">IF(J10="x",I10,0)</f>
        <v>0</v>
      </c>
      <c r="M10" s="16"/>
    </row>
    <row r="11" spans="1:13" ht="17.25" customHeight="1">
      <c r="A11" s="73"/>
      <c r="B11" s="74"/>
      <c r="C11" s="67"/>
      <c r="D11" s="67"/>
      <c r="E11" s="67"/>
      <c r="F11" s="67"/>
      <c r="G11" s="67"/>
      <c r="H11" s="67"/>
      <c r="I11" s="15"/>
      <c r="J11" s="15"/>
      <c r="K11" s="4"/>
      <c r="L11" s="4">
        <f t="shared" si="0"/>
        <v>0</v>
      </c>
      <c r="M11" s="16"/>
    </row>
    <row r="12" spans="1:13" ht="17.25" customHeight="1">
      <c r="A12" s="72" t="s">
        <v>9</v>
      </c>
      <c r="B12" s="74"/>
      <c r="C12" s="67"/>
      <c r="D12" s="67"/>
      <c r="E12" s="67"/>
      <c r="F12" s="67"/>
      <c r="G12" s="67"/>
      <c r="H12" s="67"/>
      <c r="I12" s="15"/>
      <c r="J12" s="15"/>
      <c r="K12" s="4"/>
      <c r="L12" s="4">
        <f t="shared" si="0"/>
        <v>0</v>
      </c>
      <c r="M12" s="16"/>
    </row>
    <row r="13" spans="1:13" ht="17.25" customHeight="1">
      <c r="A13" s="73"/>
      <c r="B13" s="74"/>
      <c r="C13" s="67"/>
      <c r="D13" s="67"/>
      <c r="E13" s="67"/>
      <c r="F13" s="67"/>
      <c r="G13" s="67"/>
      <c r="H13" s="67"/>
      <c r="I13" s="15"/>
      <c r="J13" s="15"/>
      <c r="K13" s="4"/>
      <c r="L13" s="4">
        <f t="shared" si="0"/>
        <v>0</v>
      </c>
      <c r="M13" s="16"/>
    </row>
    <row r="14" spans="1:13" ht="17.25" customHeight="1">
      <c r="A14" s="73"/>
      <c r="B14" s="74"/>
      <c r="C14" s="67"/>
      <c r="D14" s="67"/>
      <c r="E14" s="67"/>
      <c r="F14" s="67"/>
      <c r="G14" s="67"/>
      <c r="H14" s="67"/>
      <c r="I14" s="15"/>
      <c r="J14" s="15"/>
      <c r="K14" s="4"/>
      <c r="L14" s="4">
        <f t="shared" si="0"/>
        <v>0</v>
      </c>
      <c r="M14" s="16"/>
    </row>
    <row r="15" spans="1:13" ht="17.25" customHeight="1">
      <c r="A15" s="72" t="s">
        <v>10</v>
      </c>
      <c r="B15" s="74"/>
      <c r="C15" s="67"/>
      <c r="D15" s="67"/>
      <c r="E15" s="67"/>
      <c r="F15" s="67"/>
      <c r="G15" s="67"/>
      <c r="H15" s="67"/>
      <c r="I15" s="15"/>
      <c r="J15" s="15"/>
      <c r="K15" s="4"/>
      <c r="L15" s="4">
        <f t="shared" si="0"/>
        <v>0</v>
      </c>
      <c r="M15" s="16"/>
    </row>
    <row r="16" spans="1:13" ht="17.25" customHeight="1">
      <c r="A16" s="73"/>
      <c r="B16" s="74"/>
      <c r="C16" s="67"/>
      <c r="D16" s="67"/>
      <c r="E16" s="67"/>
      <c r="F16" s="67"/>
      <c r="G16" s="67"/>
      <c r="H16" s="67"/>
      <c r="I16" s="15"/>
      <c r="J16" s="15"/>
      <c r="K16" s="4"/>
      <c r="L16" s="4">
        <f t="shared" si="0"/>
        <v>0</v>
      </c>
      <c r="M16" s="16"/>
    </row>
    <row r="17" spans="1:13" ht="17.25" customHeight="1">
      <c r="A17" s="73"/>
      <c r="B17" s="74"/>
      <c r="C17" s="67"/>
      <c r="D17" s="67"/>
      <c r="E17" s="67"/>
      <c r="F17" s="67"/>
      <c r="G17" s="67"/>
      <c r="H17" s="67"/>
      <c r="I17" s="15"/>
      <c r="J17" s="15"/>
      <c r="K17" s="4"/>
      <c r="L17" s="4">
        <f t="shared" si="0"/>
        <v>0</v>
      </c>
      <c r="M17" s="16"/>
    </row>
    <row r="18" spans="1:13" ht="17.25" customHeight="1">
      <c r="A18" s="73"/>
      <c r="B18" s="74"/>
      <c r="C18" s="67"/>
      <c r="D18" s="67"/>
      <c r="E18" s="67"/>
      <c r="F18" s="67"/>
      <c r="G18" s="67"/>
      <c r="H18" s="67"/>
      <c r="I18" s="15"/>
      <c r="J18" s="15"/>
      <c r="K18" s="4"/>
      <c r="L18" s="4">
        <f t="shared" si="0"/>
        <v>0</v>
      </c>
      <c r="M18" s="16"/>
    </row>
    <row r="19" spans="1:13" ht="31.35" customHeight="1">
      <c r="A19" s="73"/>
      <c r="B19" s="75"/>
      <c r="C19" s="67"/>
      <c r="D19" s="67"/>
      <c r="E19" s="67"/>
      <c r="F19" s="67"/>
      <c r="G19" s="67"/>
      <c r="H19" s="67"/>
      <c r="I19" s="15"/>
      <c r="J19" s="15"/>
      <c r="K19" s="4"/>
      <c r="L19" s="4">
        <f t="shared" si="0"/>
        <v>0</v>
      </c>
      <c r="M19" s="16"/>
    </row>
    <row r="20" spans="1:13" ht="30.6" customHeight="1">
      <c r="A20" s="73"/>
      <c r="B20" s="75"/>
      <c r="C20" s="67"/>
      <c r="D20" s="67"/>
      <c r="E20" s="67"/>
      <c r="F20" s="67"/>
      <c r="G20" s="67"/>
      <c r="H20" s="67"/>
      <c r="I20" s="15"/>
      <c r="J20" s="17"/>
      <c r="K20" s="4"/>
      <c r="L20" s="4">
        <f t="shared" si="0"/>
        <v>0</v>
      </c>
      <c r="M20" s="16"/>
    </row>
    <row r="21" spans="1:13" ht="17.25" customHeight="1">
      <c r="A21" s="3"/>
      <c r="B21" s="3"/>
      <c r="C21" s="3"/>
      <c r="D21" s="3"/>
      <c r="E21" s="3"/>
      <c r="F21" s="3"/>
      <c r="G21" s="3"/>
      <c r="H21" s="7"/>
      <c r="I21" s="2" t="s">
        <v>11</v>
      </c>
      <c r="J21" s="70">
        <f>MAX(MAX(L9:L11),MAX(L12:L14)+MAX(L15:L20))</f>
        <v>0</v>
      </c>
      <c r="K21" s="67"/>
      <c r="L21" s="67"/>
    </row>
    <row r="22" spans="1:13" ht="14.85" customHeight="1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3" ht="17.25" customHeight="1">
      <c r="A23" s="18"/>
      <c r="B23" s="18"/>
      <c r="C23" s="18"/>
      <c r="D23" s="18"/>
      <c r="E23" s="18"/>
      <c r="F23" s="18"/>
      <c r="G23" s="18"/>
      <c r="H23" s="4"/>
      <c r="I23" s="19"/>
      <c r="J23" s="5"/>
    </row>
    <row r="24" spans="1:13" ht="14.85" customHeight="1">
      <c r="A24" s="19"/>
      <c r="B24" s="19"/>
      <c r="C24" s="20"/>
      <c r="D24" s="20"/>
      <c r="E24" s="20"/>
      <c r="F24" s="20"/>
      <c r="G24" s="20"/>
      <c r="H24" s="20"/>
      <c r="I24" s="20"/>
      <c r="J24" s="21"/>
      <c r="K24" s="21"/>
    </row>
    <row r="25" spans="1:13" ht="23.25" customHeight="1">
      <c r="A25" s="76" t="s">
        <v>1</v>
      </c>
      <c r="B25" s="73"/>
      <c r="C25" s="77"/>
      <c r="D25" s="67"/>
      <c r="E25" s="67"/>
    </row>
    <row r="26" spans="1:13" ht="23.25" customHeight="1">
      <c r="A26" s="76" t="s">
        <v>2</v>
      </c>
      <c r="B26" s="73"/>
      <c r="C26" s="77"/>
      <c r="D26" s="67"/>
      <c r="E26" s="67"/>
    </row>
    <row r="27" spans="1:13" ht="23.25" customHeight="1">
      <c r="A27" s="76" t="s">
        <v>3</v>
      </c>
      <c r="B27" s="73"/>
      <c r="C27" s="77"/>
      <c r="D27" s="67"/>
      <c r="E27" s="67"/>
    </row>
    <row r="28" spans="1:13" ht="14.85" customHeight="1">
      <c r="J28" s="6" t="s">
        <v>12</v>
      </c>
    </row>
  </sheetData>
  <mergeCells count="31">
    <mergeCell ref="A27:B27"/>
    <mergeCell ref="C27:E27"/>
    <mergeCell ref="J21:L21"/>
    <mergeCell ref="A25:B25"/>
    <mergeCell ref="C25:E25"/>
    <mergeCell ref="A26:B26"/>
    <mergeCell ref="C26:E26"/>
    <mergeCell ref="A12:A14"/>
    <mergeCell ref="B12:H12"/>
    <mergeCell ref="B13:H13"/>
    <mergeCell ref="B14:H14"/>
    <mergeCell ref="A15:A20"/>
    <mergeCell ref="B15:H15"/>
    <mergeCell ref="B16:H16"/>
    <mergeCell ref="B17:H17"/>
    <mergeCell ref="B18:H18"/>
    <mergeCell ref="B19:H19"/>
    <mergeCell ref="B20:H20"/>
    <mergeCell ref="A4:F4"/>
    <mergeCell ref="G4:J4"/>
    <mergeCell ref="A7:J7"/>
    <mergeCell ref="A9:A11"/>
    <mergeCell ref="B9:H9"/>
    <mergeCell ref="B10:H10"/>
    <mergeCell ref="B11:H11"/>
    <mergeCell ref="A1:F1"/>
    <mergeCell ref="G1:J1"/>
    <mergeCell ref="A2:F2"/>
    <mergeCell ref="G2:J2"/>
    <mergeCell ref="A3:F3"/>
    <mergeCell ref="G3:J3"/>
  </mergeCells>
  <pageMargins left="0.51177900000000009" right="0.51177900000000009" top="0.31533399999999995" bottom="0.15747" header="0.13896800000000001" footer="0.13896800000000001"/>
  <pageSetup paperSize="9" scale="61" orientation="portrait"/>
  <headerFooter differentOddEven="1">
    <oddHeader>???</oddHeader>
    <oddFooter>&amp;L&amp;20&amp;"-,Regular"&amp;K000000V1 rapport d'instruction_15-10-2015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/>
  </sheetViews>
  <sheetFormatPr baseColWidth="10" defaultColWidth="9.109375" defaultRowHeight="14.4"/>
  <cols>
    <col min="1" max="1" width="14.5546875" bestFit="1" customWidth="1"/>
    <col min="2" max="2" width="18.44140625" bestFit="1" customWidth="1"/>
    <col min="3" max="3" width="12.88671875" bestFit="1" customWidth="1"/>
    <col min="4" max="5" width="9.5546875" bestFit="1" customWidth="1"/>
    <col min="6" max="6" width="17.109375" bestFit="1" customWidth="1"/>
    <col min="7" max="7" width="29.33203125" bestFit="1" customWidth="1"/>
    <col min="8" max="8" width="30.109375" bestFit="1" customWidth="1"/>
    <col min="9" max="9" width="12.6640625" bestFit="1" customWidth="1"/>
    <col min="10" max="1024" width="9.33203125" bestFit="1" customWidth="1"/>
    <col min="1025" max="1124" width="9.33203125" bestFit="1"/>
  </cols>
  <sheetData>
    <row r="1" spans="1:9" ht="15" customHeight="1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3" t="s">
        <v>19</v>
      </c>
      <c r="H1" s="22" t="s">
        <v>20</v>
      </c>
      <c r="I1" s="22" t="s">
        <v>21</v>
      </c>
    </row>
    <row r="2" spans="1:9" ht="15" customHeight="1">
      <c r="A2" t="s">
        <v>22</v>
      </c>
      <c r="B2" t="s">
        <v>23</v>
      </c>
      <c r="C2" t="s">
        <v>24</v>
      </c>
      <c r="D2" t="s">
        <v>25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</row>
    <row r="3" spans="1:9" ht="15" customHeight="1">
      <c r="A3" t="s">
        <v>30</v>
      </c>
      <c r="B3" t="s">
        <v>31</v>
      </c>
      <c r="C3" t="s">
        <v>32</v>
      </c>
      <c r="D3" t="s">
        <v>33</v>
      </c>
      <c r="E3" t="s">
        <v>33</v>
      </c>
      <c r="F3" t="s">
        <v>34</v>
      </c>
      <c r="G3" t="s">
        <v>35</v>
      </c>
      <c r="H3" t="s">
        <v>36</v>
      </c>
      <c r="I3" t="s">
        <v>37</v>
      </c>
    </row>
    <row r="4" spans="1:9" ht="15" customHeight="1">
      <c r="A4" s="7"/>
      <c r="B4" t="s">
        <v>38</v>
      </c>
      <c r="C4" t="s">
        <v>39</v>
      </c>
      <c r="D4" s="7"/>
      <c r="E4" t="s">
        <v>40</v>
      </c>
      <c r="F4" t="s">
        <v>41</v>
      </c>
      <c r="G4" t="s">
        <v>42</v>
      </c>
      <c r="H4" t="s">
        <v>43</v>
      </c>
    </row>
    <row r="5" spans="1:9" ht="15" customHeight="1">
      <c r="G5" t="s">
        <v>44</v>
      </c>
    </row>
    <row r="6" spans="1:9" ht="15" customHeight="1">
      <c r="G6" t="s">
        <v>45</v>
      </c>
    </row>
    <row r="7" spans="1:9" ht="15" customHeight="1">
      <c r="G7" t="s">
        <v>46</v>
      </c>
    </row>
    <row r="8" spans="1:9" ht="15" customHeight="1">
      <c r="G8" t="s">
        <v>47</v>
      </c>
    </row>
    <row r="9" spans="1:9" ht="15" customHeight="1">
      <c r="G9" t="s">
        <v>48</v>
      </c>
    </row>
    <row r="10" spans="1:9" ht="15" customHeight="1">
      <c r="G10" t="s">
        <v>49</v>
      </c>
    </row>
    <row r="11" spans="1:9" ht="15" customHeight="1">
      <c r="G11" t="s">
        <v>50</v>
      </c>
    </row>
    <row r="12" spans="1:9" ht="15" customHeight="1">
      <c r="G12" t="s">
        <v>51</v>
      </c>
    </row>
    <row r="13" spans="1:9" ht="15" customHeight="1">
      <c r="G13" t="s">
        <v>52</v>
      </c>
    </row>
    <row r="14" spans="1:9" ht="15" customHeight="1">
      <c r="G14" t="s">
        <v>53</v>
      </c>
    </row>
    <row r="15" spans="1:9" ht="15" customHeight="1">
      <c r="G15" t="s">
        <v>54</v>
      </c>
    </row>
    <row r="16" spans="1:9" ht="15" customHeight="1">
      <c r="G16" s="24" t="s">
        <v>55</v>
      </c>
    </row>
    <row r="17" spans="7:7" ht="15" customHeight="1">
      <c r="G17" t="s">
        <v>56</v>
      </c>
    </row>
    <row r="18" spans="7:7" ht="15" customHeight="1">
      <c r="G18" t="s">
        <v>57</v>
      </c>
    </row>
    <row r="19" spans="7:7" ht="15" customHeight="1">
      <c r="G19" t="s">
        <v>58</v>
      </c>
    </row>
    <row r="20" spans="7:7" ht="15" customHeight="1">
      <c r="G20" t="s">
        <v>59</v>
      </c>
    </row>
    <row r="21" spans="7:7" ht="15" customHeight="1">
      <c r="G21" t="s">
        <v>60</v>
      </c>
    </row>
    <row r="22" spans="7:7" ht="15" customHeight="1">
      <c r="G22" t="s">
        <v>61</v>
      </c>
    </row>
    <row r="23" spans="7:7" ht="15" customHeight="1">
      <c r="G23" t="s">
        <v>62</v>
      </c>
    </row>
    <row r="24" spans="7:7" ht="15" customHeight="1">
      <c r="G24" t="s">
        <v>63</v>
      </c>
    </row>
  </sheetData>
  <pageMargins left="0.6999559999999998" right="0.6999559999999998" top="0.51177900000000009" bottom="0.51177900000000009" header="0" footer="0"/>
  <pageSetup paperSize="9" orientation="portrait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26D07-C7CD-48F8-BDAC-12DC5DED7A71}">
  <dimension ref="A1:M41"/>
  <sheetViews>
    <sheetView tabSelected="1" topLeftCell="A2" zoomScale="90" zoomScaleNormal="90" workbookViewId="0">
      <selection activeCell="L7" sqref="L7"/>
    </sheetView>
  </sheetViews>
  <sheetFormatPr baseColWidth="10" defaultColWidth="11.44140625" defaultRowHeight="14.4"/>
  <cols>
    <col min="1" max="1" width="11.44140625" style="25"/>
    <col min="2" max="2" width="24.44140625" style="25" customWidth="1"/>
    <col min="3" max="3" width="23.44140625" style="25" customWidth="1"/>
    <col min="4" max="4" width="22.88671875" style="25" customWidth="1"/>
    <col min="5" max="5" width="19.5546875" style="25" customWidth="1"/>
    <col min="6" max="6" width="20.44140625" style="25" customWidth="1"/>
    <col min="7" max="7" width="22.33203125" style="25" customWidth="1"/>
    <col min="8" max="8" width="22.88671875" style="25" customWidth="1"/>
    <col min="9" max="9" width="26.6640625" style="25" customWidth="1"/>
    <col min="10" max="10" width="11.44140625" style="25"/>
    <col min="11" max="11" width="19.6640625" style="25" customWidth="1"/>
    <col min="12" max="12" width="18.109375" style="25" customWidth="1"/>
    <col min="13" max="13" width="18.88671875" style="25" customWidth="1"/>
    <col min="14" max="14" width="21.33203125" style="25" customWidth="1"/>
    <col min="15" max="16384" width="11.44140625" style="25"/>
  </cols>
  <sheetData>
    <row r="1" spans="1:13" ht="63.75" customHeight="1" thickBot="1">
      <c r="B1" s="78" t="s">
        <v>79</v>
      </c>
      <c r="C1" s="79"/>
      <c r="D1" s="79"/>
      <c r="E1" s="79"/>
      <c r="F1" s="79"/>
      <c r="G1" s="79"/>
      <c r="H1" s="79"/>
      <c r="I1" s="80"/>
    </row>
    <row r="3" spans="1:13" ht="15" thickBot="1"/>
    <row r="4" spans="1:13" ht="15" customHeight="1">
      <c r="A4" s="26"/>
      <c r="B4" s="87" t="s">
        <v>80</v>
      </c>
      <c r="C4" s="88"/>
      <c r="D4" s="88"/>
      <c r="E4" s="88"/>
      <c r="F4" s="88"/>
      <c r="G4" s="88"/>
      <c r="H4" s="88"/>
      <c r="I4" s="89"/>
    </row>
    <row r="5" spans="1:13" ht="30.75" customHeight="1" thickBot="1">
      <c r="A5" s="26"/>
      <c r="B5" s="90"/>
      <c r="C5" s="91"/>
      <c r="D5" s="91"/>
      <c r="E5" s="91"/>
      <c r="F5" s="91"/>
      <c r="G5" s="91"/>
      <c r="H5" s="91"/>
      <c r="I5" s="92"/>
    </row>
    <row r="6" spans="1:13" ht="30.75" customHeight="1">
      <c r="A6" s="26"/>
      <c r="B6" s="51"/>
      <c r="C6" s="51"/>
      <c r="D6" s="51"/>
      <c r="E6" s="51"/>
      <c r="F6" s="51"/>
      <c r="G6" s="51"/>
      <c r="H6" s="51"/>
      <c r="I6" s="51"/>
    </row>
    <row r="7" spans="1:13" ht="30.75" customHeight="1">
      <c r="A7" s="26"/>
      <c r="B7" s="98" t="s">
        <v>90</v>
      </c>
      <c r="C7" s="99"/>
      <c r="D7" s="95"/>
      <c r="E7" s="96"/>
      <c r="F7" s="96"/>
      <c r="G7" s="96"/>
      <c r="H7" s="96"/>
      <c r="I7" s="97"/>
    </row>
    <row r="8" spans="1:13" ht="30.75" customHeight="1">
      <c r="A8" s="26"/>
      <c r="B8" s="98" t="s">
        <v>85</v>
      </c>
      <c r="C8" s="99"/>
      <c r="D8" s="95"/>
      <c r="E8" s="96"/>
      <c r="F8" s="96"/>
      <c r="G8" s="96"/>
      <c r="H8" s="96"/>
      <c r="I8" s="97"/>
    </row>
    <row r="9" spans="1:13" ht="30.75" customHeight="1">
      <c r="A9" s="26"/>
      <c r="B9" s="93" t="s">
        <v>91</v>
      </c>
      <c r="C9" s="94"/>
      <c r="D9" s="95" t="s">
        <v>93</v>
      </c>
      <c r="E9" s="96"/>
      <c r="F9" s="96"/>
      <c r="G9" s="96"/>
      <c r="H9" s="96"/>
      <c r="I9" s="97"/>
    </row>
    <row r="10" spans="1:13" ht="18">
      <c r="A10" s="26"/>
      <c r="B10" s="37"/>
      <c r="C10" s="37"/>
      <c r="D10" s="37"/>
      <c r="E10" s="37"/>
      <c r="F10" s="26"/>
      <c r="G10" s="26"/>
      <c r="H10" s="26"/>
      <c r="I10" s="26"/>
    </row>
    <row r="11" spans="1:13" ht="17.399999999999999">
      <c r="A11" s="26"/>
      <c r="B11" s="86" t="s">
        <v>84</v>
      </c>
      <c r="C11" s="86"/>
      <c r="D11" s="86"/>
      <c r="E11" s="86"/>
      <c r="F11" s="86"/>
      <c r="G11" s="86"/>
      <c r="H11" s="86"/>
      <c r="I11" s="86"/>
    </row>
    <row r="12" spans="1:13">
      <c r="A12" s="26"/>
      <c r="B12" s="30"/>
      <c r="C12" s="30"/>
      <c r="D12" s="30"/>
      <c r="E12" s="30"/>
      <c r="F12" s="30"/>
      <c r="G12" s="30"/>
      <c r="H12" s="30"/>
      <c r="I12" s="30"/>
    </row>
    <row r="13" spans="1:13">
      <c r="A13" s="26"/>
      <c r="B13" s="30"/>
      <c r="C13" s="30"/>
      <c r="D13" s="30"/>
      <c r="E13" s="30"/>
      <c r="F13" s="30"/>
      <c r="G13" s="30"/>
      <c r="H13" s="30"/>
      <c r="I13" s="30"/>
    </row>
    <row r="14" spans="1:13" ht="16.2" thickBot="1">
      <c r="A14" s="26"/>
      <c r="B14" s="85" t="s">
        <v>81</v>
      </c>
      <c r="C14" s="85"/>
      <c r="D14" s="85"/>
      <c r="E14" s="85"/>
      <c r="F14" s="85"/>
      <c r="G14" s="85"/>
      <c r="H14" s="85"/>
      <c r="I14" s="85"/>
    </row>
    <row r="15" spans="1:13" ht="45.75" customHeight="1">
      <c r="A15" s="26"/>
      <c r="B15" s="52" t="s">
        <v>66</v>
      </c>
      <c r="C15" s="61" t="s">
        <v>64</v>
      </c>
      <c r="D15" s="61" t="s">
        <v>67</v>
      </c>
      <c r="E15" s="53" t="s">
        <v>68</v>
      </c>
      <c r="F15" s="54" t="s">
        <v>69</v>
      </c>
      <c r="G15" s="106" t="s">
        <v>65</v>
      </c>
      <c r="H15" s="107"/>
      <c r="J15" s="108" t="s">
        <v>86</v>
      </c>
      <c r="K15" s="108"/>
      <c r="L15" s="108"/>
      <c r="M15" s="58" t="s">
        <v>88</v>
      </c>
    </row>
    <row r="16" spans="1:13" ht="58.5" customHeight="1">
      <c r="A16" s="26"/>
      <c r="B16" s="48" t="s">
        <v>71</v>
      </c>
      <c r="C16" s="27"/>
      <c r="D16" s="27"/>
      <c r="E16" s="31"/>
      <c r="F16" s="32">
        <f>IF(B16="",0,D16*E16)</f>
        <v>0</v>
      </c>
      <c r="G16" s="81"/>
      <c r="H16" s="82"/>
      <c r="J16" s="109" t="s">
        <v>87</v>
      </c>
      <c r="K16" s="109"/>
      <c r="L16" s="109"/>
      <c r="M16" s="57">
        <f>F20+F32+F41</f>
        <v>0</v>
      </c>
    </row>
    <row r="17" spans="1:13" ht="57" customHeight="1">
      <c r="A17" s="26"/>
      <c r="B17" s="48" t="s">
        <v>72</v>
      </c>
      <c r="C17" s="27"/>
      <c r="D17" s="27"/>
      <c r="E17" s="31"/>
      <c r="F17" s="32">
        <f t="shared" ref="F17:F19" si="0">IF(B17="",0,D17*E17)</f>
        <v>0</v>
      </c>
      <c r="G17" s="81"/>
      <c r="H17" s="82"/>
      <c r="J17" s="110"/>
      <c r="K17" s="110"/>
      <c r="L17" s="110"/>
      <c r="M17" s="59"/>
    </row>
    <row r="18" spans="1:13" ht="16.8">
      <c r="A18" s="26"/>
      <c r="B18" s="65"/>
      <c r="C18" s="27"/>
      <c r="D18" s="27"/>
      <c r="E18" s="31"/>
      <c r="F18" s="32">
        <f t="shared" si="0"/>
        <v>0</v>
      </c>
      <c r="G18" s="100"/>
      <c r="H18" s="101"/>
      <c r="J18" s="110"/>
      <c r="K18" s="110"/>
      <c r="L18" s="110"/>
      <c r="M18" s="59"/>
    </row>
    <row r="19" spans="1:13" ht="15" thickBot="1">
      <c r="B19" s="38"/>
      <c r="C19" s="28"/>
      <c r="D19" s="28"/>
      <c r="E19" s="33"/>
      <c r="F19" s="34">
        <f t="shared" si="0"/>
        <v>0</v>
      </c>
      <c r="G19" s="83"/>
      <c r="H19" s="84"/>
    </row>
    <row r="20" spans="1:13" ht="15" thickBot="1">
      <c r="B20" s="36"/>
      <c r="C20" s="36"/>
      <c r="D20" s="26"/>
      <c r="E20" s="55" t="s">
        <v>70</v>
      </c>
      <c r="F20" s="60">
        <f>SUM(F16:F19)</f>
        <v>0</v>
      </c>
      <c r="G20" s="35"/>
      <c r="H20" s="29"/>
    </row>
    <row r="23" spans="1:13" ht="16.2" thickBot="1">
      <c r="B23" s="85" t="s">
        <v>82</v>
      </c>
      <c r="C23" s="85"/>
      <c r="D23" s="85"/>
      <c r="E23" s="85"/>
      <c r="F23" s="85"/>
      <c r="G23" s="85"/>
      <c r="H23" s="85"/>
      <c r="I23" s="85"/>
    </row>
    <row r="24" spans="1:13">
      <c r="B24" s="52" t="s">
        <v>66</v>
      </c>
      <c r="C24" s="61" t="s">
        <v>64</v>
      </c>
      <c r="D24" s="61" t="s">
        <v>67</v>
      </c>
      <c r="E24" s="53" t="s">
        <v>68</v>
      </c>
      <c r="F24" s="54" t="s">
        <v>69</v>
      </c>
      <c r="G24" s="106" t="s">
        <v>65</v>
      </c>
      <c r="H24" s="107"/>
    </row>
    <row r="25" spans="1:13">
      <c r="B25" s="56" t="s">
        <v>73</v>
      </c>
      <c r="C25" s="27"/>
      <c r="D25" s="27"/>
      <c r="E25" s="31"/>
      <c r="F25" s="32">
        <f>IF(B25="",0,D25*E25)</f>
        <v>0</v>
      </c>
      <c r="G25" s="81"/>
      <c r="H25" s="82"/>
    </row>
    <row r="26" spans="1:13" ht="31.5" customHeight="1">
      <c r="B26" s="56" t="s">
        <v>89</v>
      </c>
      <c r="C26" s="27"/>
      <c r="D26" s="27"/>
      <c r="E26" s="31"/>
      <c r="F26" s="32">
        <f t="shared" ref="F26:F31" si="1">IF(B26="",0,D26*E26)</f>
        <v>0</v>
      </c>
      <c r="G26" s="100"/>
      <c r="H26" s="101"/>
    </row>
    <row r="27" spans="1:13">
      <c r="B27" s="56" t="s">
        <v>74</v>
      </c>
      <c r="C27" s="27"/>
      <c r="D27" s="27"/>
      <c r="E27" s="31"/>
      <c r="F27" s="32">
        <f t="shared" si="1"/>
        <v>0</v>
      </c>
      <c r="G27" s="100"/>
      <c r="H27" s="101"/>
    </row>
    <row r="28" spans="1:13">
      <c r="B28" s="56" t="s">
        <v>75</v>
      </c>
      <c r="C28" s="27"/>
      <c r="D28" s="27"/>
      <c r="E28" s="31"/>
      <c r="F28" s="32">
        <f t="shared" si="1"/>
        <v>0</v>
      </c>
      <c r="G28" s="100"/>
      <c r="H28" s="101"/>
    </row>
    <row r="29" spans="1:13" ht="28.8">
      <c r="B29" s="56" t="s">
        <v>76</v>
      </c>
      <c r="C29" s="27"/>
      <c r="D29" s="27"/>
      <c r="E29" s="31"/>
      <c r="F29" s="32">
        <f t="shared" si="1"/>
        <v>0</v>
      </c>
      <c r="G29" s="81"/>
      <c r="H29" s="82"/>
    </row>
    <row r="30" spans="1:13">
      <c r="B30" s="65"/>
      <c r="C30" s="27"/>
      <c r="D30" s="27"/>
      <c r="E30" s="31"/>
      <c r="F30" s="32">
        <f t="shared" si="1"/>
        <v>0</v>
      </c>
      <c r="G30" s="100"/>
      <c r="H30" s="101"/>
    </row>
    <row r="31" spans="1:13" ht="15" thickBot="1">
      <c r="B31" s="38"/>
      <c r="C31" s="28"/>
      <c r="D31" s="28"/>
      <c r="E31" s="33"/>
      <c r="F31" s="34">
        <f t="shared" si="1"/>
        <v>0</v>
      </c>
      <c r="G31" s="83"/>
      <c r="H31" s="84"/>
    </row>
    <row r="32" spans="1:13" ht="15" thickBot="1">
      <c r="B32" s="44"/>
      <c r="C32" s="44"/>
      <c r="D32" s="45"/>
      <c r="E32" s="64" t="s">
        <v>70</v>
      </c>
      <c r="F32" s="62">
        <f>SUM(F25:F31)</f>
        <v>0</v>
      </c>
      <c r="G32" s="40"/>
      <c r="H32" s="42"/>
    </row>
    <row r="33" spans="2:9">
      <c r="B33" s="44"/>
      <c r="C33" s="44"/>
      <c r="D33" s="44"/>
      <c r="E33" s="45"/>
      <c r="F33" s="39"/>
      <c r="G33" s="40"/>
      <c r="H33" s="40"/>
      <c r="I33" s="42"/>
    </row>
    <row r="34" spans="2:9">
      <c r="B34" s="43"/>
      <c r="C34" s="43"/>
      <c r="D34" s="43"/>
      <c r="E34" s="43"/>
      <c r="F34" s="41"/>
      <c r="G34" s="41"/>
      <c r="H34" s="41"/>
      <c r="I34" s="43"/>
    </row>
    <row r="35" spans="2:9" ht="16.2" thickBot="1">
      <c r="B35" s="85" t="s">
        <v>83</v>
      </c>
      <c r="C35" s="85"/>
      <c r="D35" s="85"/>
      <c r="E35" s="85"/>
      <c r="F35" s="85"/>
      <c r="G35" s="85"/>
      <c r="H35" s="85"/>
      <c r="I35" s="85"/>
    </row>
    <row r="36" spans="2:9">
      <c r="B36" s="52" t="s">
        <v>66</v>
      </c>
      <c r="C36" s="61" t="s">
        <v>64</v>
      </c>
      <c r="D36" s="61" t="s">
        <v>67</v>
      </c>
      <c r="E36" s="53" t="s">
        <v>68</v>
      </c>
      <c r="F36" s="54" t="s">
        <v>69</v>
      </c>
      <c r="G36" s="104" t="s">
        <v>65</v>
      </c>
      <c r="H36" s="105"/>
    </row>
    <row r="37" spans="2:9" ht="43.2">
      <c r="B37" s="56" t="s">
        <v>78</v>
      </c>
      <c r="C37" s="27"/>
      <c r="D37" s="27"/>
      <c r="E37" s="31"/>
      <c r="F37" s="32">
        <f>IF(B37="",0,D37*E37)</f>
        <v>0</v>
      </c>
      <c r="G37" s="100"/>
      <c r="H37" s="101"/>
    </row>
    <row r="38" spans="2:9" ht="66.75" customHeight="1">
      <c r="B38" s="56" t="s">
        <v>77</v>
      </c>
      <c r="C38" s="27"/>
      <c r="D38" s="27"/>
      <c r="E38" s="31"/>
      <c r="F38" s="32">
        <f t="shared" ref="F38:F40" si="2">IF(B38="",0,D38*E38)</f>
        <v>0</v>
      </c>
      <c r="G38" s="100"/>
      <c r="H38" s="101"/>
    </row>
    <row r="39" spans="2:9" ht="29.25" customHeight="1">
      <c r="B39" s="63"/>
      <c r="C39" s="47"/>
      <c r="D39" s="47"/>
      <c r="E39" s="46"/>
      <c r="F39" s="32">
        <f t="shared" si="2"/>
        <v>0</v>
      </c>
      <c r="G39" s="49"/>
      <c r="H39" s="50"/>
    </row>
    <row r="40" spans="2:9" ht="15" thickBot="1">
      <c r="B40" s="38"/>
      <c r="C40" s="28"/>
      <c r="D40" s="28"/>
      <c r="E40" s="33"/>
      <c r="F40" s="34">
        <f t="shared" si="2"/>
        <v>0</v>
      </c>
      <c r="G40" s="102"/>
      <c r="H40" s="103"/>
    </row>
    <row r="41" spans="2:9" ht="15" thickBot="1">
      <c r="B41" s="36"/>
      <c r="C41" s="36"/>
      <c r="D41" s="26"/>
      <c r="E41" s="55" t="s">
        <v>70</v>
      </c>
      <c r="F41" s="60">
        <f>SUM(F37:F40)</f>
        <v>0</v>
      </c>
      <c r="G41" s="35"/>
      <c r="H41" s="29"/>
    </row>
  </sheetData>
  <mergeCells count="33">
    <mergeCell ref="J15:L15"/>
    <mergeCell ref="J16:L16"/>
    <mergeCell ref="J17:L17"/>
    <mergeCell ref="J18:L18"/>
    <mergeCell ref="G15:H15"/>
    <mergeCell ref="G16:H16"/>
    <mergeCell ref="G17:H17"/>
    <mergeCell ref="G40:H40"/>
    <mergeCell ref="G37:H37"/>
    <mergeCell ref="G38:H38"/>
    <mergeCell ref="G36:H36"/>
    <mergeCell ref="B23:I23"/>
    <mergeCell ref="G24:H24"/>
    <mergeCell ref="G25:H25"/>
    <mergeCell ref="G26:H26"/>
    <mergeCell ref="G28:H28"/>
    <mergeCell ref="G30:H30"/>
    <mergeCell ref="B1:I1"/>
    <mergeCell ref="G29:H29"/>
    <mergeCell ref="G31:H31"/>
    <mergeCell ref="B35:I35"/>
    <mergeCell ref="B14:I14"/>
    <mergeCell ref="B11:I11"/>
    <mergeCell ref="B4:I5"/>
    <mergeCell ref="B9:C9"/>
    <mergeCell ref="D7:I7"/>
    <mergeCell ref="D8:I8"/>
    <mergeCell ref="B7:C7"/>
    <mergeCell ref="B8:C8"/>
    <mergeCell ref="D9:I9"/>
    <mergeCell ref="G27:H27"/>
    <mergeCell ref="G18:H18"/>
    <mergeCell ref="G19:H1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OUI/NON" xr:uid="{14314169-821C-4465-B4BE-10C40A493219}">
          <x14:formula1>
            <xm:f>Feuil1!A2:A3</xm:f>
          </x14:formula1>
          <xm:sqref>D9:I9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5A118-BA1F-4EB3-9DCB-0AA001997EB9}">
  <dimension ref="A1:A3"/>
  <sheetViews>
    <sheetView workbookViewId="0">
      <selection activeCell="F12" sqref="F12"/>
    </sheetView>
  </sheetViews>
  <sheetFormatPr baseColWidth="10" defaultRowHeight="14.4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notation</vt:lpstr>
      <vt:lpstr>Référentiels</vt:lpstr>
      <vt:lpstr>Voie B - Conception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THOMAS</cp:lastModifiedBy>
  <cp:revision>3</cp:revision>
  <cp:lastPrinted>2021-09-14T14:39:31Z</cp:lastPrinted>
  <dcterms:created xsi:type="dcterms:W3CDTF">2021-05-26T16:11:32Z</dcterms:created>
  <dcterms:modified xsi:type="dcterms:W3CDTF">2026-05-19T14:49:39Z</dcterms:modified>
</cp:coreProperties>
</file>