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rise\f-etudes\e-etudes_en_cours\a-Fiches_Filieres\l-Lin-Chanvre\a-Chanvre\m-Maquette\"/>
    </mc:Choice>
  </mc:AlternateContent>
  <xr:revisionPtr revIDLastSave="0" documentId="13_ncr:1_{2ED22085-BBB1-46D1-90D7-407052A038CC}" xr6:coauthVersionLast="47" xr6:coauthVersionMax="47" xr10:uidLastSave="{00000000-0000-0000-0000-000000000000}"/>
  <bookViews>
    <workbookView xWindow="28680" yWindow="-120" windowWidth="29040" windowHeight="15720" tabRatio="823" xr2:uid="{00000000-000D-0000-FFFF-FFFF00000000}"/>
  </bookViews>
  <sheets>
    <sheet name="Sommaire" sheetId="5" r:id="rId1"/>
    <sheet name="Prod_Regions_2021-2025" sheetId="22" r:id="rId2"/>
    <sheet name="Prod_Dpts_2021-2025" sheetId="2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23" l="1"/>
  <c r="F34" i="23"/>
  <c r="E34" i="23"/>
  <c r="D34" i="23"/>
  <c r="C34" i="23"/>
</calcChain>
</file>

<file path=xl/sharedStrings.xml><?xml version="1.0" encoding="utf-8"?>
<sst xmlns="http://schemas.openxmlformats.org/spreadsheetml/2006/main" count="45" uniqueCount="26">
  <si>
    <t>Calvados</t>
  </si>
  <si>
    <t>Eure</t>
  </si>
  <si>
    <t>Manche</t>
  </si>
  <si>
    <t>Orne</t>
  </si>
  <si>
    <t>Seine-Maritime</t>
  </si>
  <si>
    <t>DRAAF Normandie - SRISE</t>
  </si>
  <si>
    <t>Normandie</t>
  </si>
  <si>
    <t>Date de publication :  2026</t>
  </si>
  <si>
    <t>Sommaire</t>
  </si>
  <si>
    <t>France</t>
  </si>
  <si>
    <t>Agreste Essentiel - Filière Chanvre textile et industriel</t>
  </si>
  <si>
    <t>La Normandie a atteint 7 % des surfaces de chanvre textile et industriel en 2024</t>
  </si>
  <si>
    <t>Surfaces de chanvre textile et industriel en Normandie, dans 4 régions, et en France de 2021 à 2025 (en hectare)</t>
  </si>
  <si>
    <t>Surfaces</t>
  </si>
  <si>
    <t>Nombre d’exploitations</t>
  </si>
  <si>
    <t>Grand Est</t>
  </si>
  <si>
    <t>Pays de la Loire</t>
  </si>
  <si>
    <t>Bourgogne-Franche-Comté</t>
  </si>
  <si>
    <t>Ile-de-France</t>
  </si>
  <si>
    <t>Part de la Normandie en France</t>
  </si>
  <si>
    <t>Sources : fichiers ASP-PAC</t>
  </si>
  <si>
    <t>Surfaces_Régions</t>
  </si>
  <si>
    <t>Surfaces constatées PAC, à la date de mars 2026 (en hectare)</t>
  </si>
  <si>
    <t>Le chanvre textile et industriel est surtout dans le Calvados</t>
  </si>
  <si>
    <t>Surfaces de chanvre textile et industriel dans les départements de Normandie de 2021 à 2025 (en hectare)</t>
  </si>
  <si>
    <t>Surfaces_Départements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</si>
</sst>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&quot; &quot;%"/>
  </numFmts>
  <fonts count="30">
    <font>
      <sz val="11"/>
      <color theme="1"/>
      <name val="Calibri"/>
      <family val="2"/>
      <scheme val="minor"/>
    </font>
    <font>
      <b/>
      <sz val="16"/>
      <color theme="1"/>
      <name val="Marianne"/>
      <family val="3"/>
    </font>
    <font>
      <sz val="16"/>
      <color theme="1"/>
      <name val="Marianne"/>
      <family val="3"/>
    </font>
    <font>
      <b/>
      <sz val="14"/>
      <color theme="1"/>
      <name val="Marianne"/>
      <family val="3"/>
    </font>
    <font>
      <sz val="11"/>
      <color theme="1"/>
      <name val="Marianne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arianne"/>
      <family val="3"/>
    </font>
    <font>
      <sz val="11"/>
      <color rgb="FF000000"/>
      <name val="Calibri"/>
      <family val="2"/>
      <scheme val="minor"/>
    </font>
    <font>
      <sz val="12"/>
      <color rgb="FF000000"/>
      <name val="Marianne"/>
      <family val="3"/>
    </font>
    <font>
      <sz val="12"/>
      <color theme="1"/>
      <name val="Marianne"/>
      <family val="3"/>
    </font>
    <font>
      <b/>
      <u/>
      <sz val="12"/>
      <color theme="1"/>
      <name val="Marianne"/>
      <family val="3"/>
    </font>
    <font>
      <sz val="11"/>
      <color indexed="8"/>
      <name val="Calibri"/>
      <family val="2"/>
      <scheme val="minor"/>
    </font>
    <font>
      <sz val="10"/>
      <color theme="1"/>
      <name val="Liberation Sans"/>
      <family val="2"/>
    </font>
    <font>
      <b/>
      <sz val="12"/>
      <color rgb="FF000000"/>
      <name val="Marianne"/>
      <family val="3"/>
    </font>
    <font>
      <sz val="11"/>
      <color rgb="FF000000"/>
      <name val="Marianne"/>
      <family val="3"/>
    </font>
    <font>
      <b/>
      <sz val="11"/>
      <color theme="1"/>
      <name val="Arial"/>
      <family val="2"/>
    </font>
    <font>
      <sz val="10"/>
      <color theme="1"/>
      <name val="Liberation Sans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Calibri"/>
      <family val="2"/>
    </font>
    <font>
      <u/>
      <sz val="14"/>
      <color theme="10"/>
      <name val="Calibri"/>
      <family val="2"/>
      <scheme val="minor"/>
    </font>
    <font>
      <b/>
      <sz val="12"/>
      <color theme="1"/>
      <name val="Liberation Sans"/>
      <family val="2"/>
    </font>
    <font>
      <b/>
      <sz val="10"/>
      <color theme="1"/>
      <name val="Liberation Sans"/>
      <family val="2"/>
    </font>
    <font>
      <b/>
      <sz val="14"/>
      <color rgb="FF000000"/>
      <name val="Marianne"/>
      <family val="3"/>
    </font>
    <font>
      <sz val="15"/>
      <color theme="1"/>
      <name val="Liberation Sans"/>
      <family val="2"/>
    </font>
    <font>
      <i/>
      <sz val="11"/>
      <color theme="1"/>
      <name val="Marianne1"/>
    </font>
    <font>
      <sz val="10"/>
      <color theme="1"/>
      <name val="Marianne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E994"/>
        <bgColor rgb="FFFFE99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5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14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11" fillId="0" borderId="0" xfId="0" applyFont="1"/>
    <xf numFmtId="0" fontId="11" fillId="0" borderId="0" xfId="0" applyFont="1" applyBorder="1"/>
    <xf numFmtId="0" fontId="11" fillId="2" borderId="0" xfId="0" applyFont="1" applyFill="1"/>
    <xf numFmtId="0" fontId="12" fillId="2" borderId="0" xfId="0" applyFont="1" applyFill="1"/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4" fillId="0" borderId="0" xfId="7"/>
    <xf numFmtId="0" fontId="15" fillId="0" borderId="0" xfId="7" applyFont="1" applyAlignment="1">
      <alignment horizontal="left"/>
    </xf>
    <xf numFmtId="0" fontId="16" fillId="0" borderId="0" xfId="7" applyFont="1" applyAlignment="1">
      <alignment horizontal="left"/>
    </xf>
    <xf numFmtId="0" fontId="14" fillId="0" borderId="5" xfId="7" applyBorder="1"/>
    <xf numFmtId="0" fontId="18" fillId="0" borderId="7" xfId="7" applyFont="1" applyBorder="1"/>
    <xf numFmtId="0" fontId="17" fillId="0" borderId="6" xfId="7" applyFont="1" applyBorder="1" applyAlignment="1">
      <alignment horizontal="center" vertical="center"/>
    </xf>
    <xf numFmtId="0" fontId="19" fillId="0" borderId="6" xfId="7" applyFont="1" applyBorder="1" applyAlignment="1">
      <alignment horizontal="left" vertical="center"/>
    </xf>
    <xf numFmtId="3" fontId="20" fillId="0" borderId="6" xfId="7" applyNumberFormat="1" applyFont="1" applyBorder="1" applyAlignment="1">
      <alignment horizontal="right" vertical="center"/>
    </xf>
    <xf numFmtId="0" fontId="19" fillId="0" borderId="6" xfId="7" applyFont="1" applyBorder="1" applyAlignment="1">
      <alignment horizontal="left" vertical="center" wrapText="1"/>
    </xf>
    <xf numFmtId="0" fontId="17" fillId="0" borderId="6" xfId="7" applyFont="1" applyBorder="1" applyAlignment="1">
      <alignment horizontal="left" vertical="center"/>
    </xf>
    <xf numFmtId="3" fontId="21" fillId="0" borderId="6" xfId="7" applyNumberFormat="1" applyFont="1" applyBorder="1" applyAlignment="1">
      <alignment horizontal="right" vertical="center"/>
    </xf>
    <xf numFmtId="3" fontId="20" fillId="0" borderId="0" xfId="7" applyNumberFormat="1" applyFont="1" applyAlignment="1">
      <alignment horizontal="right" vertical="center"/>
    </xf>
    <xf numFmtId="0" fontId="17" fillId="0" borderId="6" xfId="7" applyFont="1" applyBorder="1" applyAlignment="1">
      <alignment horizontal="left" vertical="center" wrapText="1"/>
    </xf>
    <xf numFmtId="168" fontId="21" fillId="0" borderId="6" xfId="7" applyNumberFormat="1" applyFont="1" applyBorder="1" applyAlignment="1">
      <alignment horizontal="right" vertical="center"/>
    </xf>
    <xf numFmtId="0" fontId="22" fillId="0" borderId="0" xfId="7" applyFont="1"/>
    <xf numFmtId="0" fontId="17" fillId="3" borderId="6" xfId="7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right" vertical="center"/>
    </xf>
    <xf numFmtId="0" fontId="23" fillId="2" borderId="1" xfId="2" applyFont="1" applyFill="1" applyBorder="1"/>
    <xf numFmtId="0" fontId="24" fillId="0" borderId="0" xfId="7" applyFont="1"/>
    <xf numFmtId="0" fontId="25" fillId="0" borderId="0" xfId="7" applyFont="1"/>
    <xf numFmtId="0" fontId="17" fillId="4" borderId="6" xfId="7" applyFont="1" applyFill="1" applyBorder="1" applyAlignment="1">
      <alignment horizontal="center" vertical="center"/>
    </xf>
    <xf numFmtId="3" fontId="20" fillId="0" borderId="6" xfId="7" applyNumberFormat="1" applyFont="1" applyBorder="1"/>
    <xf numFmtId="3" fontId="20" fillId="5" borderId="6" xfId="7" applyNumberFormat="1" applyFont="1" applyFill="1" applyBorder="1"/>
    <xf numFmtId="168" fontId="21" fillId="5" borderId="6" xfId="7" applyNumberFormat="1" applyFont="1" applyFill="1" applyBorder="1" applyAlignment="1">
      <alignment horizontal="right" vertical="center"/>
    </xf>
    <xf numFmtId="0" fontId="15" fillId="0" borderId="0" xfId="7" applyFont="1"/>
    <xf numFmtId="0" fontId="26" fillId="0" borderId="0" xfId="7" applyFont="1"/>
    <xf numFmtId="0" fontId="27" fillId="0" borderId="0" xfId="7" applyFont="1"/>
    <xf numFmtId="0" fontId="10" fillId="0" borderId="0" xfId="7" applyFont="1"/>
    <xf numFmtId="0" fontId="28" fillId="0" borderId="0" xfId="7" applyFont="1"/>
    <xf numFmtId="0" fontId="29" fillId="0" borderId="0" xfId="7" applyFont="1"/>
    <xf numFmtId="0" fontId="23" fillId="2" borderId="2" xfId="2" applyFont="1" applyFill="1" applyBorder="1"/>
  </cellXfs>
  <cellStyles count="8">
    <cellStyle name="Catégorie de la table dynamique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00000000-0005-0000-0000-000005000000}"/>
    <cellStyle name="Normal 5" xfId="7" xr:uid="{5E91AFE7-4236-4507-BE8E-88F3158B76F9}"/>
    <cellStyle name="Pourcentage 2" xfId="5" xr:uid="{00000000-0005-0000-0000-000006000000}"/>
  </cellStyles>
  <dxfs count="0"/>
  <tableStyles count="0" defaultTableStyle="TableStyleMedium2" defaultPivotStyle="PivotStyleLight16"/>
  <colors>
    <mruColors>
      <color rgb="FFCF0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'Prod_Dpts_2021-2025'!$B$27</c:f>
              <c:strCache>
                <c:ptCount val="1"/>
                <c:pt idx="0">
                  <c:v>Calvados</c:v>
                </c:pt>
              </c:strCache>
            </c:strRef>
          </c:tx>
          <c:spPr>
            <a:solidFill>
              <a:srgbClr val="34B3FB"/>
            </a:solidFill>
            <a:ln>
              <a:noFill/>
            </a:ln>
          </c:spPr>
          <c:invertIfNegative val="0"/>
          <c:cat>
            <c:numRef>
              <c:f>'Prod_Dpts_2021-2025'!$C$26:$G$26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'Prod_Dpts_2021-2025'!$C$27:$G$27</c:f>
              <c:numCache>
                <c:formatCode>#,##0</c:formatCode>
                <c:ptCount val="5"/>
                <c:pt idx="0">
                  <c:v>18.36</c:v>
                </c:pt>
                <c:pt idx="1">
                  <c:v>116.74</c:v>
                </c:pt>
                <c:pt idx="2">
                  <c:v>260.73</c:v>
                </c:pt>
                <c:pt idx="3">
                  <c:v>717.87</c:v>
                </c:pt>
                <c:pt idx="4">
                  <c:v>641.35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C-4CBE-932C-691396127E05}"/>
            </c:ext>
          </c:extLst>
        </c:ser>
        <c:ser>
          <c:idx val="1"/>
          <c:order val="1"/>
          <c:tx>
            <c:strRef>
              <c:f>'Prod_Dpts_2021-2025'!$B$28</c:f>
              <c:strCache>
                <c:ptCount val="1"/>
                <c:pt idx="0">
                  <c:v>Eure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numRef>
              <c:f>'Prod_Dpts_2021-2025'!$C$26:$G$26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'Prod_Dpts_2021-2025'!$C$28:$G$28</c:f>
              <c:numCache>
                <c:formatCode>#,##0</c:formatCode>
                <c:ptCount val="5"/>
                <c:pt idx="0">
                  <c:v>47.56</c:v>
                </c:pt>
                <c:pt idx="1">
                  <c:v>106.32</c:v>
                </c:pt>
                <c:pt idx="2">
                  <c:v>218.83</c:v>
                </c:pt>
                <c:pt idx="3">
                  <c:v>429.69</c:v>
                </c:pt>
                <c:pt idx="4">
                  <c:v>168.18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C-4CBE-932C-691396127E05}"/>
            </c:ext>
          </c:extLst>
        </c:ser>
        <c:ser>
          <c:idx val="2"/>
          <c:order val="2"/>
          <c:tx>
            <c:strRef>
              <c:f>'Prod_Dpts_2021-2025'!$B$29</c:f>
              <c:strCache>
                <c:ptCount val="1"/>
                <c:pt idx="0">
                  <c:v>Manche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numRef>
              <c:f>'Prod_Dpts_2021-2025'!$C$26:$G$26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'Prod_Dpts_2021-2025'!$C$29:$G$29</c:f>
              <c:numCache>
                <c:formatCode>#,##0</c:formatCode>
                <c:ptCount val="5"/>
                <c:pt idx="0">
                  <c:v>16.89</c:v>
                </c:pt>
                <c:pt idx="1">
                  <c:v>62.77</c:v>
                </c:pt>
                <c:pt idx="2">
                  <c:v>33.590000000000003</c:v>
                </c:pt>
                <c:pt idx="3">
                  <c:v>43.96</c:v>
                </c:pt>
                <c:pt idx="4">
                  <c:v>53.33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CC-4CBE-932C-691396127E05}"/>
            </c:ext>
          </c:extLst>
        </c:ser>
        <c:ser>
          <c:idx val="3"/>
          <c:order val="3"/>
          <c:tx>
            <c:strRef>
              <c:f>'Prod_Dpts_2021-2025'!$B$30</c:f>
              <c:strCache>
                <c:ptCount val="1"/>
                <c:pt idx="0">
                  <c:v>Orne</c:v>
                </c:pt>
              </c:strCache>
            </c:strRef>
          </c:tx>
          <c:spPr>
            <a:solidFill>
              <a:srgbClr val="81D41A"/>
            </a:solidFill>
            <a:ln>
              <a:noFill/>
            </a:ln>
          </c:spPr>
          <c:invertIfNegative val="0"/>
          <c:cat>
            <c:numRef>
              <c:f>'Prod_Dpts_2021-2025'!$C$26:$G$26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'Prod_Dpts_2021-2025'!$C$30:$G$30</c:f>
              <c:numCache>
                <c:formatCode>#,##0</c:formatCode>
                <c:ptCount val="5"/>
                <c:pt idx="0">
                  <c:v>232.32</c:v>
                </c:pt>
                <c:pt idx="1">
                  <c:v>260.19</c:v>
                </c:pt>
                <c:pt idx="2">
                  <c:v>191.32</c:v>
                </c:pt>
                <c:pt idx="3">
                  <c:v>201.52</c:v>
                </c:pt>
                <c:pt idx="4">
                  <c:v>42.98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CC-4CBE-932C-691396127E05}"/>
            </c:ext>
          </c:extLst>
        </c:ser>
        <c:ser>
          <c:idx val="4"/>
          <c:order val="4"/>
          <c:tx>
            <c:strRef>
              <c:f>'Prod_Dpts_2021-2025'!$B$31</c:f>
              <c:strCache>
                <c:ptCount val="1"/>
                <c:pt idx="0">
                  <c:v>Seine-Maritime</c:v>
                </c:pt>
              </c:strCache>
            </c:strRef>
          </c:tx>
          <c:spPr>
            <a:solidFill>
              <a:srgbClr val="BF0041"/>
            </a:solidFill>
            <a:ln>
              <a:noFill/>
            </a:ln>
          </c:spPr>
          <c:invertIfNegative val="0"/>
          <c:cat>
            <c:numRef>
              <c:f>'Prod_Dpts_2021-2025'!$C$26:$G$26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'Prod_Dpts_2021-2025'!$C$31:$G$31</c:f>
              <c:numCache>
                <c:formatCode>#,##0</c:formatCode>
                <c:ptCount val="5"/>
                <c:pt idx="0">
                  <c:v>9.2200000000000006</c:v>
                </c:pt>
                <c:pt idx="1">
                  <c:v>59.03</c:v>
                </c:pt>
                <c:pt idx="2">
                  <c:v>122.53</c:v>
                </c:pt>
                <c:pt idx="3">
                  <c:v>386.76</c:v>
                </c:pt>
                <c:pt idx="4">
                  <c:v>261.83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CC-4CBE-932C-691396127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200224"/>
        <c:axId val="106201472"/>
      </c:barChart>
      <c:valAx>
        <c:axId val="10620147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06200224"/>
        <c:crossesAt val="0"/>
        <c:crossBetween val="between"/>
      </c:valAx>
      <c:catAx>
        <c:axId val="10620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1"/>
            </a:pPr>
            <a:endParaRPr lang="fr-FR"/>
          </a:p>
        </c:txPr>
        <c:crossAx val="106201472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47625</xdr:rowOff>
    </xdr:from>
    <xdr:to>
      <xdr:col>1</xdr:col>
      <xdr:colOff>3595502</xdr:colOff>
      <xdr:row>6</xdr:row>
      <xdr:rowOff>271576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47625"/>
          <a:ext cx="7293810" cy="1658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50040</xdr:colOff>
      <xdr:row>3</xdr:row>
      <xdr:rowOff>113400</xdr:rowOff>
    </xdr:from>
    <xdr:ext cx="5762160" cy="3243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00EAD7-7A56-4EB9-8372-DA65279B6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g-diffusion/p-publications/a-AGRESTE_ESSENTIEL/d-2023/f-Fiche_filiere-lin_2023/20240208-dimension-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612-Tableau-Graphique%20-%20Copie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4">
          <cell r="C14">
            <v>2010</v>
          </cell>
          <cell r="D14">
            <v>2020</v>
          </cell>
        </row>
        <row r="15">
          <cell r="B15" t="str">
            <v>micro et petites</v>
          </cell>
          <cell r="C15">
            <v>235</v>
          </cell>
          <cell r="D15">
            <v>616</v>
          </cell>
        </row>
        <row r="16">
          <cell r="B16" t="str">
            <v>moyennes</v>
          </cell>
          <cell r="C16">
            <v>1264</v>
          </cell>
          <cell r="D16">
            <v>1817</v>
          </cell>
        </row>
        <row r="17">
          <cell r="B17" t="str">
            <v>grandes</v>
          </cell>
          <cell r="C17">
            <v>1372</v>
          </cell>
          <cell r="D17">
            <v>2344</v>
          </cell>
        </row>
        <row r="20">
          <cell r="C20">
            <v>2010</v>
          </cell>
          <cell r="D20">
            <v>2020</v>
          </cell>
        </row>
        <row r="21">
          <cell r="B21" t="str">
            <v>micro et petites</v>
          </cell>
          <cell r="C21">
            <v>1365.5000000000014</v>
          </cell>
          <cell r="D21">
            <v>4254.12</v>
          </cell>
        </row>
        <row r="22">
          <cell r="B22" t="str">
            <v>moyennes</v>
          </cell>
          <cell r="C22">
            <v>11688.559999999998</v>
          </cell>
          <cell r="D22">
            <v>24279.8</v>
          </cell>
        </row>
        <row r="23">
          <cell r="B23" t="str">
            <v>grandes</v>
          </cell>
          <cell r="C23">
            <v>21134.530000000028</v>
          </cell>
          <cell r="D23">
            <v>56587.39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"/>
      <sheetName val="Graphique"/>
    </sheetNames>
    <sheetDataSet>
      <sheetData sheetId="0"/>
      <sheetData sheetId="1">
        <row r="2">
          <cell r="C2">
            <v>2021</v>
          </cell>
          <cell r="D2">
            <v>2022</v>
          </cell>
          <cell r="E2">
            <v>2023</v>
          </cell>
          <cell r="F2">
            <v>2024</v>
          </cell>
          <cell r="G2">
            <v>2025</v>
          </cell>
        </row>
        <row r="3">
          <cell r="B3" t="str">
            <v>Calvados</v>
          </cell>
          <cell r="C3">
            <v>18.36</v>
          </cell>
          <cell r="D3">
            <v>116.74</v>
          </cell>
          <cell r="E3">
            <v>260.73</v>
          </cell>
          <cell r="F3">
            <v>717.87</v>
          </cell>
          <cell r="G3">
            <v>641.35</v>
          </cell>
        </row>
        <row r="4">
          <cell r="B4" t="str">
            <v>Eure</v>
          </cell>
          <cell r="C4">
            <v>47.56</v>
          </cell>
          <cell r="D4">
            <v>106.32</v>
          </cell>
          <cell r="E4">
            <v>218.83</v>
          </cell>
          <cell r="F4">
            <v>429.69</v>
          </cell>
          <cell r="G4">
            <v>168.18</v>
          </cell>
        </row>
        <row r="5">
          <cell r="B5" t="str">
            <v>Manche</v>
          </cell>
          <cell r="C5">
            <v>16.89</v>
          </cell>
          <cell r="D5">
            <v>62.77</v>
          </cell>
          <cell r="E5">
            <v>33.590000000000003</v>
          </cell>
          <cell r="F5">
            <v>43.96</v>
          </cell>
          <cell r="G5">
            <v>53.33</v>
          </cell>
        </row>
        <row r="6">
          <cell r="B6" t="str">
            <v>Orne</v>
          </cell>
          <cell r="C6">
            <v>232.32</v>
          </cell>
          <cell r="D6">
            <v>260.19</v>
          </cell>
          <cell r="E6">
            <v>191.32</v>
          </cell>
          <cell r="F6">
            <v>201.52</v>
          </cell>
          <cell r="G6">
            <v>42.98</v>
          </cell>
        </row>
        <row r="7">
          <cell r="B7" t="str">
            <v>Seine-Maritime</v>
          </cell>
          <cell r="C7">
            <v>9.2200000000000006</v>
          </cell>
          <cell r="D7">
            <v>59.03</v>
          </cell>
          <cell r="E7">
            <v>122.53</v>
          </cell>
          <cell r="F7">
            <v>386.76</v>
          </cell>
          <cell r="G7">
            <v>261.83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7"/>
  <sheetViews>
    <sheetView tabSelected="1" zoomScale="115" zoomScaleNormal="115" workbookViewId="0">
      <selection activeCell="D14" sqref="D14"/>
    </sheetView>
  </sheetViews>
  <sheetFormatPr baseColWidth="10" defaultColWidth="11.42578125" defaultRowHeight="18.75"/>
  <cols>
    <col min="1" max="3" width="55.7109375" style="3" customWidth="1"/>
    <col min="4" max="4" width="35.140625" style="5" customWidth="1"/>
    <col min="5" max="16384" width="11.42578125" style="3"/>
  </cols>
  <sheetData>
    <row r="7" spans="1:4" s="1" customFormat="1" ht="24.75">
      <c r="A7" s="9"/>
      <c r="B7" s="9"/>
      <c r="C7" s="9"/>
      <c r="D7" s="9"/>
    </row>
    <row r="8" spans="1:4" ht="21.75">
      <c r="A8" s="2" t="s">
        <v>10</v>
      </c>
    </row>
    <row r="9" spans="1:4">
      <c r="A9" s="7" t="s">
        <v>5</v>
      </c>
    </row>
    <row r="10" spans="1:4">
      <c r="A10" s="7" t="s">
        <v>7</v>
      </c>
    </row>
    <row r="11" spans="1:4">
      <c r="A11" s="8" t="s">
        <v>8</v>
      </c>
    </row>
    <row r="13" spans="1:4" ht="19.5">
      <c r="A13" s="10" t="s">
        <v>12</v>
      </c>
      <c r="B13" s="10"/>
      <c r="C13" s="10"/>
      <c r="D13" s="33" t="s">
        <v>21</v>
      </c>
    </row>
    <row r="14" spans="1:4" ht="19.5">
      <c r="A14" s="11" t="s">
        <v>24</v>
      </c>
      <c r="B14" s="12"/>
      <c r="C14" s="13"/>
      <c r="D14" s="46" t="s">
        <v>25</v>
      </c>
    </row>
    <row r="15" spans="1:4" s="4" customFormat="1">
      <c r="A15" s="3"/>
      <c r="B15" s="3"/>
      <c r="C15" s="3"/>
      <c r="D15" s="5"/>
    </row>
    <row r="16" spans="1:4" s="4" customFormat="1">
      <c r="D16" s="6"/>
    </row>
    <row r="17" spans="1:4">
      <c r="A17" s="4"/>
      <c r="B17" s="4"/>
      <c r="C17" s="4"/>
      <c r="D17" s="6"/>
    </row>
  </sheetData>
  <mergeCells count="3">
    <mergeCell ref="A7:D7"/>
    <mergeCell ref="A13:C13"/>
    <mergeCell ref="A14:C14"/>
  </mergeCells>
  <hyperlinks>
    <hyperlink ref="D14" location="'Prod_Dpts_2021-2025'!A1" display="Surfaces_Départements" xr:uid="{00000000-0004-0000-0000-000001000000}"/>
    <hyperlink ref="D13" location="'Prod_Regions_2021-2025'!A1" display="Surfaces_Régions" xr:uid="{00000000-0004-0000-0000-000000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5EE0-47C3-4972-B66D-E6AF27502C21}">
  <dimension ref="A1:L18"/>
  <sheetViews>
    <sheetView workbookViewId="0">
      <selection activeCell="N16" sqref="N16"/>
    </sheetView>
  </sheetViews>
  <sheetFormatPr baseColWidth="10" defaultRowHeight="12.75"/>
  <cols>
    <col min="1" max="1" width="5.42578125" style="14" customWidth="1"/>
    <col min="2" max="2" width="16.5703125" style="14" customWidth="1"/>
    <col min="3" max="3" width="14" style="14" customWidth="1"/>
    <col min="4" max="4" width="16.7109375" style="14" customWidth="1"/>
    <col min="5" max="5" width="14" style="14" customWidth="1"/>
    <col min="6" max="6" width="16.7109375" style="14" customWidth="1"/>
    <col min="7" max="7" width="14" style="14" customWidth="1"/>
    <col min="8" max="8" width="16.7109375" style="14" customWidth="1"/>
    <col min="9" max="9" width="14" style="14" customWidth="1"/>
    <col min="10" max="10" width="16.7109375" style="14" customWidth="1"/>
    <col min="11" max="11" width="14" style="14" customWidth="1"/>
    <col min="12" max="12" width="16.7109375" style="14" customWidth="1"/>
    <col min="13" max="16384" width="11.42578125" style="14"/>
  </cols>
  <sheetData>
    <row r="1" spans="1:12" ht="15">
      <c r="A1"/>
      <c r="B1"/>
      <c r="C1"/>
      <c r="D1"/>
      <c r="E1"/>
      <c r="F1"/>
      <c r="G1"/>
      <c r="H1"/>
      <c r="I1"/>
      <c r="J1"/>
      <c r="K1"/>
      <c r="L1"/>
    </row>
    <row r="2" spans="1:12" ht="18.75">
      <c r="A2"/>
      <c r="B2" s="15" t="s">
        <v>11</v>
      </c>
      <c r="C2"/>
      <c r="D2"/>
      <c r="E2"/>
      <c r="F2"/>
      <c r="G2"/>
      <c r="H2"/>
      <c r="I2"/>
      <c r="J2"/>
      <c r="K2"/>
      <c r="L2"/>
    </row>
    <row r="3" spans="1:12" ht="18">
      <c r="A3"/>
      <c r="B3" s="16" t="s">
        <v>12</v>
      </c>
      <c r="C3"/>
      <c r="D3"/>
      <c r="E3"/>
      <c r="F3"/>
      <c r="G3"/>
      <c r="H3"/>
      <c r="I3"/>
      <c r="J3"/>
      <c r="K3"/>
      <c r="L3"/>
    </row>
    <row r="4" spans="1:12" ht="15">
      <c r="A4"/>
      <c r="B4" s="17"/>
      <c r="C4" s="29">
        <v>2021</v>
      </c>
      <c r="D4" s="29"/>
      <c r="E4" s="29">
        <v>2022</v>
      </c>
      <c r="F4" s="29"/>
      <c r="G4" s="29">
        <v>2023</v>
      </c>
      <c r="H4" s="29"/>
      <c r="I4" s="29">
        <v>2024</v>
      </c>
      <c r="J4" s="29"/>
      <c r="K4" s="29">
        <v>2025</v>
      </c>
      <c r="L4" s="29"/>
    </row>
    <row r="5" spans="1:12" ht="31.15" customHeight="1">
      <c r="A5"/>
      <c r="B5" s="18"/>
      <c r="C5" s="30" t="s">
        <v>13</v>
      </c>
      <c r="D5" s="31" t="s">
        <v>14</v>
      </c>
      <c r="E5" s="30" t="s">
        <v>13</v>
      </c>
      <c r="F5" s="31" t="s">
        <v>14</v>
      </c>
      <c r="G5" s="30" t="s">
        <v>13</v>
      </c>
      <c r="H5" s="31" t="s">
        <v>14</v>
      </c>
      <c r="I5" s="32" t="s">
        <v>13</v>
      </c>
      <c r="J5" s="31" t="s">
        <v>14</v>
      </c>
      <c r="K5" s="30" t="s">
        <v>13</v>
      </c>
      <c r="L5" s="31" t="s">
        <v>14</v>
      </c>
    </row>
    <row r="6" spans="1:12" ht="15">
      <c r="A6"/>
      <c r="B6" s="20" t="s">
        <v>0</v>
      </c>
      <c r="C6" s="21">
        <v>18</v>
      </c>
      <c r="D6" s="21">
        <v>6</v>
      </c>
      <c r="E6" s="21">
        <v>117</v>
      </c>
      <c r="F6" s="21">
        <v>25</v>
      </c>
      <c r="G6" s="21">
        <v>261</v>
      </c>
      <c r="H6" s="21">
        <v>44</v>
      </c>
      <c r="I6" s="21">
        <v>718</v>
      </c>
      <c r="J6" s="21">
        <v>107</v>
      </c>
      <c r="K6" s="21">
        <v>641</v>
      </c>
      <c r="L6" s="21">
        <v>79</v>
      </c>
    </row>
    <row r="7" spans="1:12" ht="15">
      <c r="A7"/>
      <c r="B7" s="20" t="s">
        <v>1</v>
      </c>
      <c r="C7" s="21">
        <v>48</v>
      </c>
      <c r="D7" s="21">
        <v>9</v>
      </c>
      <c r="E7" s="21">
        <v>106</v>
      </c>
      <c r="F7" s="21">
        <v>9</v>
      </c>
      <c r="G7" s="21">
        <v>219</v>
      </c>
      <c r="H7" s="21">
        <v>42</v>
      </c>
      <c r="I7" s="21">
        <v>430</v>
      </c>
      <c r="J7" s="21">
        <v>68</v>
      </c>
      <c r="K7" s="21">
        <v>168</v>
      </c>
      <c r="L7" s="21">
        <v>33</v>
      </c>
    </row>
    <row r="8" spans="1:12" ht="15">
      <c r="A8"/>
      <c r="B8" s="20" t="s">
        <v>2</v>
      </c>
      <c r="C8" s="21">
        <v>17</v>
      </c>
      <c r="D8" s="21">
        <v>4</v>
      </c>
      <c r="E8" s="21">
        <v>63</v>
      </c>
      <c r="F8" s="21">
        <v>8</v>
      </c>
      <c r="G8" s="21">
        <v>34</v>
      </c>
      <c r="H8" s="21">
        <v>7</v>
      </c>
      <c r="I8" s="21">
        <v>44</v>
      </c>
      <c r="J8" s="21">
        <v>8</v>
      </c>
      <c r="K8" s="21">
        <v>53</v>
      </c>
      <c r="L8" s="21">
        <v>7</v>
      </c>
    </row>
    <row r="9" spans="1:12" ht="15">
      <c r="A9"/>
      <c r="B9" s="20" t="s">
        <v>3</v>
      </c>
      <c r="C9" s="21">
        <v>232</v>
      </c>
      <c r="D9" s="21">
        <v>11</v>
      </c>
      <c r="E9" s="21">
        <v>260</v>
      </c>
      <c r="F9" s="21">
        <v>10</v>
      </c>
      <c r="G9" s="21">
        <v>191</v>
      </c>
      <c r="H9" s="21">
        <v>16</v>
      </c>
      <c r="I9" s="21">
        <v>202</v>
      </c>
      <c r="J9" s="21">
        <v>20</v>
      </c>
      <c r="K9" s="21">
        <v>43</v>
      </c>
      <c r="L9" s="21">
        <v>8</v>
      </c>
    </row>
    <row r="10" spans="1:12" ht="15">
      <c r="A10"/>
      <c r="B10" s="22" t="s">
        <v>4</v>
      </c>
      <c r="C10" s="21">
        <v>9</v>
      </c>
      <c r="D10" s="21">
        <v>3</v>
      </c>
      <c r="E10" s="21">
        <v>59</v>
      </c>
      <c r="F10" s="21">
        <v>10</v>
      </c>
      <c r="G10" s="21">
        <v>123</v>
      </c>
      <c r="H10" s="21">
        <v>36</v>
      </c>
      <c r="I10" s="21">
        <v>387</v>
      </c>
      <c r="J10" s="21">
        <v>92</v>
      </c>
      <c r="K10" s="21">
        <v>262</v>
      </c>
      <c r="L10" s="21">
        <v>67</v>
      </c>
    </row>
    <row r="11" spans="1:12" ht="15.75">
      <c r="A11"/>
      <c r="B11" s="23" t="s">
        <v>6</v>
      </c>
      <c r="C11" s="24">
        <v>324</v>
      </c>
      <c r="D11" s="24">
        <v>32</v>
      </c>
      <c r="E11" s="24">
        <v>605</v>
      </c>
      <c r="F11" s="24">
        <v>62</v>
      </c>
      <c r="G11" s="24">
        <v>827</v>
      </c>
      <c r="H11" s="24">
        <v>143</v>
      </c>
      <c r="I11" s="24">
        <v>1780</v>
      </c>
      <c r="J11" s="24">
        <v>294</v>
      </c>
      <c r="K11" s="24">
        <v>1168</v>
      </c>
      <c r="L11" s="24">
        <v>191</v>
      </c>
    </row>
    <row r="12" spans="1:12" ht="15">
      <c r="A12"/>
      <c r="B12" s="20" t="s">
        <v>15</v>
      </c>
      <c r="C12" s="21">
        <v>9130</v>
      </c>
      <c r="D12" s="21">
        <v>495</v>
      </c>
      <c r="E12" s="21">
        <v>10037</v>
      </c>
      <c r="F12" s="21">
        <v>603</v>
      </c>
      <c r="G12" s="21">
        <v>10464</v>
      </c>
      <c r="H12" s="21">
        <v>608</v>
      </c>
      <c r="I12" s="21">
        <v>11780</v>
      </c>
      <c r="J12" s="21">
        <v>665</v>
      </c>
      <c r="K12" s="21">
        <v>10528</v>
      </c>
      <c r="L12" s="21">
        <v>674</v>
      </c>
    </row>
    <row r="13" spans="1:12" ht="15">
      <c r="A13"/>
      <c r="B13" s="22" t="s">
        <v>16</v>
      </c>
      <c r="C13" s="21">
        <v>3041</v>
      </c>
      <c r="D13" s="21">
        <v>319</v>
      </c>
      <c r="E13" s="21">
        <v>2938</v>
      </c>
      <c r="F13" s="21">
        <v>300</v>
      </c>
      <c r="G13" s="21">
        <v>3075</v>
      </c>
      <c r="H13" s="21">
        <v>308</v>
      </c>
      <c r="I13" s="21">
        <v>4106</v>
      </c>
      <c r="J13" s="21">
        <v>328</v>
      </c>
      <c r="K13" s="21">
        <v>4653</v>
      </c>
      <c r="L13" s="21">
        <v>382</v>
      </c>
    </row>
    <row r="14" spans="1:12" ht="28.5">
      <c r="A14"/>
      <c r="B14" s="22" t="s">
        <v>17</v>
      </c>
      <c r="C14" s="25">
        <v>2377</v>
      </c>
      <c r="D14" s="21">
        <v>167</v>
      </c>
      <c r="E14" s="21">
        <v>2689</v>
      </c>
      <c r="F14" s="21">
        <v>199</v>
      </c>
      <c r="G14" s="21">
        <v>2117</v>
      </c>
      <c r="H14" s="21">
        <v>155</v>
      </c>
      <c r="I14" s="21">
        <v>2525</v>
      </c>
      <c r="J14" s="21">
        <v>181</v>
      </c>
      <c r="K14" s="21">
        <v>2423</v>
      </c>
      <c r="L14" s="21">
        <v>169</v>
      </c>
    </row>
    <row r="15" spans="1:12" ht="15">
      <c r="A15"/>
      <c r="B15" s="22" t="s">
        <v>18</v>
      </c>
      <c r="C15" s="21">
        <v>1083</v>
      </c>
      <c r="D15" s="21">
        <v>95</v>
      </c>
      <c r="E15" s="21">
        <v>1156</v>
      </c>
      <c r="F15" s="21">
        <v>104</v>
      </c>
      <c r="G15" s="21">
        <v>1212</v>
      </c>
      <c r="H15" s="21">
        <v>106</v>
      </c>
      <c r="I15" s="21">
        <v>1678</v>
      </c>
      <c r="J15" s="21">
        <v>138</v>
      </c>
      <c r="K15" s="21">
        <v>1467</v>
      </c>
      <c r="L15" s="21">
        <v>125</v>
      </c>
    </row>
    <row r="16" spans="1:12" ht="15.75">
      <c r="A16"/>
      <c r="B16" s="23" t="s">
        <v>9</v>
      </c>
      <c r="C16" s="24">
        <v>17585</v>
      </c>
      <c r="D16" s="24">
        <v>1418</v>
      </c>
      <c r="E16" s="24">
        <v>19241</v>
      </c>
      <c r="F16" s="24">
        <v>1636</v>
      </c>
      <c r="G16" s="24">
        <v>19847</v>
      </c>
      <c r="H16" s="24">
        <v>1755</v>
      </c>
      <c r="I16" s="24">
        <v>25669</v>
      </c>
      <c r="J16" s="24">
        <v>2196</v>
      </c>
      <c r="K16" s="24">
        <v>23492</v>
      </c>
      <c r="L16" s="24">
        <v>2029</v>
      </c>
    </row>
    <row r="17" spans="1:12" ht="45">
      <c r="A17"/>
      <c r="B17" s="26" t="s">
        <v>19</v>
      </c>
      <c r="C17" s="27">
        <v>1.7999999999999999E-2</v>
      </c>
      <c r="D17" s="27">
        <v>2.3E-2</v>
      </c>
      <c r="E17" s="27">
        <v>3.1E-2</v>
      </c>
      <c r="F17" s="27">
        <v>3.7999999999999999E-2</v>
      </c>
      <c r="G17" s="27">
        <v>4.2000000000000003E-2</v>
      </c>
      <c r="H17" s="27">
        <v>8.1000000000000003E-2</v>
      </c>
      <c r="I17" s="27">
        <v>6.9000000000000006E-2</v>
      </c>
      <c r="J17" s="27">
        <v>0.13400000000000001</v>
      </c>
      <c r="K17" s="27">
        <v>0.05</v>
      </c>
      <c r="L17" s="27">
        <v>9.4E-2</v>
      </c>
    </row>
    <row r="18" spans="1:12" ht="18.75">
      <c r="A18"/>
      <c r="B18" s="28" t="s">
        <v>20</v>
      </c>
      <c r="C18"/>
      <c r="D18"/>
      <c r="E18"/>
      <c r="F18"/>
      <c r="G18"/>
      <c r="H18"/>
      <c r="I18"/>
      <c r="J18"/>
      <c r="K18"/>
      <c r="L18"/>
    </row>
  </sheetData>
  <mergeCells count="5">
    <mergeCell ref="C4:D4"/>
    <mergeCell ref="E4:F4"/>
    <mergeCell ref="G4:H4"/>
    <mergeCell ref="I4:J4"/>
    <mergeCell ref="K4:L4"/>
  </mergeCells>
  <printOptions horizontalCentered="1" verticalCentered="1"/>
  <pageMargins left="0" right="0" top="0.39370078740157483" bottom="0.39370078740157483" header="0" footer="0"/>
  <pageSetup paperSize="0" scale="78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ADBC-33EE-4F7B-83C7-FD6E56EF6174}">
  <dimension ref="B1:G34"/>
  <sheetViews>
    <sheetView workbookViewId="0"/>
  </sheetViews>
  <sheetFormatPr baseColWidth="10" defaultColWidth="12.140625" defaultRowHeight="12.75"/>
  <cols>
    <col min="1" max="2" width="17" style="14" customWidth="1"/>
    <col min="3" max="3" width="12.140625" style="14" customWidth="1"/>
    <col min="4" max="16384" width="12.140625" style="14"/>
  </cols>
  <sheetData>
    <row r="1" spans="2:2" customFormat="1" ht="18.75">
      <c r="B1" s="40"/>
    </row>
    <row r="2" spans="2:2" s="42" customFormat="1" ht="20.100000000000001" customHeight="1">
      <c r="B2" s="41" t="s">
        <v>23</v>
      </c>
    </row>
    <row r="3" spans="2:2" customFormat="1" ht="20.100000000000001" customHeight="1">
      <c r="B3" s="43" t="s">
        <v>24</v>
      </c>
    </row>
    <row r="4" spans="2:2" customFormat="1" ht="15"/>
    <row r="5" spans="2:2" customFormat="1" ht="15"/>
    <row r="6" spans="2:2" customFormat="1" ht="15"/>
    <row r="7" spans="2:2" customFormat="1" ht="15"/>
    <row r="8" spans="2:2" customFormat="1" ht="15"/>
    <row r="9" spans="2:2" customFormat="1" ht="15"/>
    <row r="10" spans="2:2" customFormat="1" ht="15"/>
    <row r="11" spans="2:2" customFormat="1" ht="15"/>
    <row r="12" spans="2:2" customFormat="1" ht="15"/>
    <row r="13" spans="2:2" customFormat="1" ht="15"/>
    <row r="14" spans="2:2" customFormat="1" ht="15"/>
    <row r="15" spans="2:2" customFormat="1" ht="15"/>
    <row r="16" spans="2:2" customFormat="1" ht="15"/>
    <row r="17" spans="2:7" customFormat="1" ht="15"/>
    <row r="18" spans="2:7" customFormat="1" ht="15"/>
    <row r="19" spans="2:7" customFormat="1" ht="15"/>
    <row r="20" spans="2:7" customFormat="1" ht="15"/>
    <row r="21" spans="2:7" customFormat="1" ht="15"/>
    <row r="22" spans="2:7" s="45" customFormat="1" ht="14.25">
      <c r="B22" s="44" t="s">
        <v>20</v>
      </c>
    </row>
    <row r="25" spans="2:7" customFormat="1" ht="15.75">
      <c r="B25" s="34" t="s">
        <v>22</v>
      </c>
    </row>
    <row r="26" spans="2:7" customFormat="1" ht="15">
      <c r="B26" s="35"/>
      <c r="C26" s="19">
        <v>2021</v>
      </c>
      <c r="D26" s="19">
        <v>2022</v>
      </c>
      <c r="E26" s="19">
        <v>2023</v>
      </c>
      <c r="F26" s="36">
        <v>2024</v>
      </c>
      <c r="G26" s="19">
        <v>2025</v>
      </c>
    </row>
    <row r="27" spans="2:7" customFormat="1" ht="15.75">
      <c r="B27" s="23" t="s">
        <v>0</v>
      </c>
      <c r="C27" s="37">
        <v>18.36</v>
      </c>
      <c r="D27" s="37">
        <v>116.74</v>
      </c>
      <c r="E27" s="37">
        <v>260.73</v>
      </c>
      <c r="F27" s="38">
        <v>717.87</v>
      </c>
      <c r="G27" s="37">
        <v>641.35</v>
      </c>
    </row>
    <row r="28" spans="2:7" customFormat="1" ht="15.75">
      <c r="B28" s="23" t="s">
        <v>1</v>
      </c>
      <c r="C28" s="37">
        <v>47.56</v>
      </c>
      <c r="D28" s="37">
        <v>106.32</v>
      </c>
      <c r="E28" s="37">
        <v>218.83</v>
      </c>
      <c r="F28" s="38">
        <v>429.69</v>
      </c>
      <c r="G28" s="37">
        <v>168.18</v>
      </c>
    </row>
    <row r="29" spans="2:7" customFormat="1" ht="15.75">
      <c r="B29" s="23" t="s">
        <v>2</v>
      </c>
      <c r="C29" s="37">
        <v>16.89</v>
      </c>
      <c r="D29" s="37">
        <v>62.77</v>
      </c>
      <c r="E29" s="37">
        <v>33.590000000000003</v>
      </c>
      <c r="F29" s="38">
        <v>43.96</v>
      </c>
      <c r="G29" s="37">
        <v>53.33</v>
      </c>
    </row>
    <row r="30" spans="2:7" customFormat="1" ht="15.75">
      <c r="B30" s="23" t="s">
        <v>3</v>
      </c>
      <c r="C30" s="37">
        <v>232.32</v>
      </c>
      <c r="D30" s="37">
        <v>260.19</v>
      </c>
      <c r="E30" s="37">
        <v>191.32</v>
      </c>
      <c r="F30" s="38">
        <v>201.52</v>
      </c>
      <c r="G30" s="37">
        <v>42.98</v>
      </c>
    </row>
    <row r="31" spans="2:7" customFormat="1" ht="15.75">
      <c r="B31" s="23" t="s">
        <v>4</v>
      </c>
      <c r="C31" s="37">
        <v>9.2200000000000006</v>
      </c>
      <c r="D31" s="37">
        <v>59.03</v>
      </c>
      <c r="E31" s="37">
        <v>122.53</v>
      </c>
      <c r="F31" s="38">
        <v>386.76</v>
      </c>
      <c r="G31" s="37">
        <v>261.83</v>
      </c>
    </row>
    <row r="32" spans="2:7" customFormat="1" ht="15.75">
      <c r="B32" s="23" t="s">
        <v>6</v>
      </c>
      <c r="C32" s="37">
        <v>324.35000000000002</v>
      </c>
      <c r="D32" s="37">
        <v>605.04999999999995</v>
      </c>
      <c r="E32" s="37">
        <v>827</v>
      </c>
      <c r="F32" s="38">
        <v>1779.8</v>
      </c>
      <c r="G32" s="37">
        <v>1167.67</v>
      </c>
    </row>
    <row r="33" spans="2:7" customFormat="1" ht="15.75">
      <c r="B33" s="23" t="s">
        <v>9</v>
      </c>
      <c r="C33" s="37">
        <v>17584.5</v>
      </c>
      <c r="D33" s="37">
        <v>19241.09</v>
      </c>
      <c r="E33" s="37">
        <v>19847.22</v>
      </c>
      <c r="F33" s="38">
        <v>25669.18</v>
      </c>
      <c r="G33" s="37">
        <v>23491.759999999998</v>
      </c>
    </row>
    <row r="34" spans="2:7" customFormat="1" ht="45">
      <c r="B34" s="26" t="s">
        <v>19</v>
      </c>
      <c r="C34" s="27">
        <f>C32/C33</f>
        <v>1.8445221644061531E-2</v>
      </c>
      <c r="D34" s="27">
        <f>D32/D33</f>
        <v>3.1445723708999854E-2</v>
      </c>
      <c r="E34" s="27">
        <f>E32/E33</f>
        <v>4.1668304175597387E-2</v>
      </c>
      <c r="F34" s="39">
        <f>F32/F33</f>
        <v>6.9336067611041718E-2</v>
      </c>
      <c r="G34" s="27">
        <f>G32/G33</f>
        <v>4.9705513763123758E-2</v>
      </c>
    </row>
  </sheetData>
  <printOptions horizontalCentered="1" verticalCentered="1"/>
  <pageMargins left="0" right="0" top="0.39370078740157483" bottom="0.39370078740157483" header="0" footer="0"/>
  <pageSetup paperSize="0" scale="78" fitToWidth="0" fitToHeight="0" pageOrder="overThenDown" orientation="landscape" useFirstPageNumber="1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Sommaire</vt:lpstr>
      <vt:lpstr>Prod_Regions_2021-2025</vt:lpstr>
      <vt:lpstr>Prod_Dpts_2021-2025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GAUTIE</dc:creator>
  <cp:lastModifiedBy>Françoise JACQUESSON</cp:lastModifiedBy>
  <cp:lastPrinted>2023-11-09T09:29:02Z</cp:lastPrinted>
  <dcterms:created xsi:type="dcterms:W3CDTF">2023-10-26T08:01:13Z</dcterms:created>
  <dcterms:modified xsi:type="dcterms:W3CDTF">2026-07-16T14:35:47Z</dcterms:modified>
</cp:coreProperties>
</file>